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recificação" sheetId="2" state="visible" r:id="rId2"/>
    <sheet xmlns:r="http://schemas.openxmlformats.org/officeDocument/2006/relationships" name="Despesas fixas" sheetId="3" state="visible" r:id="rId3"/>
  </sheets>
  <definedNames>
    <definedName name="_xlnm._FilterDatabase" localSheetId="1" hidden="1">'Precificação'!$A$5:$P$305</definedName>
    <definedName name="_xlnm._FilterDatabase" localSheetId="2" hidden="1">'Despesas fixas'!$A$5:$B$25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$&quot; #,##0.00;[Red]-&quot;R$&quot; #,##0.00"/>
    <numFmt numFmtId="165" formatCode="0.0%"/>
    <numFmt numFmtId="166" formatCode="0.000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FFF4CC"/>
      </patternFill>
    </fill>
    <fill>
      <patternFill patternType="solid">
        <fgColor rgb="005B6B86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164" fontId="0" fillId="0" borderId="1" pivotButton="0" quotePrefix="0" xfId="0"/>
    <xf numFmtId="165" fontId="0" fillId="4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0" fillId="0" borderId="1" pivotButton="0" quotePrefix="0" xfId="0"/>
    <xf numFmtId="0" fontId="8" fillId="0" borderId="0" pivotButton="0" quotePrefix="0" xfId="0"/>
    <xf numFmtId="164" fontId="9" fillId="0" borderId="1" pivotButton="0" quotePrefix="0" xfId="0"/>
    <xf numFmtId="164" fontId="9" fillId="4" borderId="1" pivotButton="0" quotePrefix="0" xfId="0"/>
    <xf numFmtId="165" fontId="9" fillId="0" borderId="1" pivotButton="0" quotePrefix="0" xfId="0"/>
  </cellXfs>
  <cellStyles count="1">
    <cellStyle name="Normal" xfId="0" builtinId="0" hidden="0"/>
  </cellStyles>
  <dxfs count="3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8A5A00"/>
      </font>
      <fill>
        <patternFill patternType="solid">
          <fgColor rgb="00FFE9B3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precificação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Calcule o preço de venda de cada produto pelo markup: custo total multiplicado por 1 ÷ (1 − soma dos percentuais sobre a venda). A planilha também mostra a margem real do preço que você pratica hoje e avisa quando ela fica abaixo da meta.</t>
        </is>
      </c>
    </row>
    <row r="6">
      <c r="B6" s="4" t="inlineStr">
        <is>
          <t>Como usar</t>
        </is>
      </c>
    </row>
    <row r="7" ht="32" customHeight="1">
      <c r="B7" s="3" t="inlineStr">
        <is>
          <t>1. Na aba "Despesas fixas", liste os gastos fixos do mês e informe o faturamento médio mensal. O percentual de despesas fixas é calculado.</t>
        </is>
      </c>
    </row>
    <row r="8" ht="18" customHeight="1">
      <c r="B8" s="3" t="inlineStr">
        <is>
          <t>2. Na aba "Precificação", preencha código, produto, custo de compra e frete/outros custos de cada item.</t>
        </is>
      </c>
    </row>
    <row r="9" ht="32" customHeight="1">
      <c r="B9" s="3" t="inlineStr">
        <is>
          <t>3. Informe os percentuais que incidem sobre a venda: impostos, taxa de cartão ou marketplace, comissão e o lucro desejado. Digite 6% como 6%.</t>
        </is>
      </c>
    </row>
    <row r="10" ht="32" customHeight="1">
      <c r="B10" s="3" t="inlineStr">
        <is>
          <t>4. Compare o "Preço sugerido" com o "Preço praticado". A coluna "Situação" mostra PREJUÍZO, ABAIXO DA META ou OK.</t>
        </is>
      </c>
    </row>
    <row r="11" ht="32" customHeight="1">
      <c r="B11" s="3" t="inlineStr">
        <is>
          <t>5. Confirme a alíquota de impostos do seu regime com a contabilidade: a planilha usa o percentual que você digitar.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calcula impostos: o percentual informado vale como uma média sobre a venda.</t>
        </is>
      </c>
    </row>
    <row r="21" ht="18" customHeight="1">
      <c r="B21" s="3" t="inlineStr">
        <is>
          <t>• Usa um percentual de despesas fixas igual para todos os produtos (rateio pelo faturamento).</t>
        </is>
      </c>
    </row>
    <row r="22" ht="18" customHeight="1">
      <c r="B22" s="3" t="inlineStr">
        <is>
          <t>• Não acompanha a mudança de custo a cada compra: atualize o custo quando o fornecedor reajustar.</t>
        </is>
      </c>
    </row>
    <row r="23" ht="18" customHeight="1">
      <c r="B23" s="3" t="inlineStr">
        <is>
          <t>• Se a soma dos percentuais chegar a 100%, não existe preço possível e a planilha mostra REVISE.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 custo muda a cada compra e você precisa do custo médio atualizado sozinho.</t>
        </is>
      </c>
    </row>
    <row r="27" ht="18" customHeight="1">
      <c r="B27" s="3" t="inlineStr">
        <is>
          <t>• Quando vende em canais com taxas diferentes e quer o preço e a margem de cada canal.</t>
        </is>
      </c>
    </row>
    <row r="28" ht="18" customHeight="1">
      <c r="B28" s="3" t="inlineStr">
        <is>
          <t>• Quando o cadastro de preços da planilha e do ponto de venda começa a divergir.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2" customWidth="1" min="2" max="2"/>
    <col width="14" customWidth="1" min="3" max="3"/>
    <col width="14" customWidth="1" min="4" max="4"/>
    <col width="14" customWidth="1" min="5" max="5"/>
    <col width="12" customWidth="1" min="6" max="6"/>
    <col width="13" customWidth="1" min="7" max="7"/>
    <col width="11" customWidth="1" min="8" max="8"/>
    <col width="11" customWidth="1" min="9" max="9"/>
    <col width="11" customWidth="1" min="10" max="10"/>
    <col width="11" customWidth="1" min="11" max="11"/>
    <col width="10" customWidth="1" min="12" max="12"/>
    <col width="15" customWidth="1" min="13" max="13"/>
    <col width="15" customWidth="1" min="14" max="14"/>
    <col width="12" customWidth="1" min="15" max="15"/>
    <col width="18" customWidth="1" min="16" max="16"/>
  </cols>
  <sheetData>
    <row r="1" ht="26" customHeight="1">
      <c r="A1" s="6" t="inlineStr">
        <is>
          <t>Formação do preço de venda por markup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Código</t>
        </is>
      </c>
      <c r="B5" s="8" t="inlineStr">
        <is>
          <t>Produto</t>
        </is>
      </c>
      <c r="C5" s="8" t="inlineStr">
        <is>
          <t>Custo de compra</t>
        </is>
      </c>
      <c r="D5" s="8" t="inlineStr">
        <is>
          <t>Frete e outros custos</t>
        </is>
      </c>
      <c r="E5" s="9" t="inlineStr">
        <is>
          <t>Custo total</t>
        </is>
      </c>
      <c r="F5" s="8" t="inlineStr">
        <is>
          <t>Impostos sobre venda %</t>
        </is>
      </c>
      <c r="G5" s="8" t="inlineStr">
        <is>
          <t>Taxa cartão / marketplace %</t>
        </is>
      </c>
      <c r="H5" s="8" t="inlineStr">
        <is>
          <t>Comissão %</t>
        </is>
      </c>
      <c r="I5" s="9" t="inlineStr">
        <is>
          <t>Despesas fixas %</t>
        </is>
      </c>
      <c r="J5" s="8" t="inlineStr">
        <is>
          <t>Lucro desejado %</t>
        </is>
      </c>
      <c r="K5" s="9" t="inlineStr">
        <is>
          <t>Soma dos %</t>
        </is>
      </c>
      <c r="L5" s="9" t="inlineStr">
        <is>
          <t>Markup</t>
        </is>
      </c>
      <c r="M5" s="9" t="inlineStr">
        <is>
          <t>Preço sugerido</t>
        </is>
      </c>
      <c r="N5" s="8" t="inlineStr">
        <is>
          <t>Preço praticado</t>
        </is>
      </c>
      <c r="O5" s="9" t="inlineStr">
        <is>
          <t>Margem real %</t>
        </is>
      </c>
      <c r="P5" s="9" t="inlineStr">
        <is>
          <t>Situação</t>
        </is>
      </c>
    </row>
    <row r="6">
      <c r="A6" s="10" t="inlineStr">
        <is>
          <t>A10</t>
        </is>
      </c>
      <c r="B6" s="10" t="inlineStr">
        <is>
          <t>Camiseta básica algodão</t>
        </is>
      </c>
      <c r="C6" s="11" t="n">
        <v>22</v>
      </c>
      <c r="D6" s="11" t="n">
        <v>1.5</v>
      </c>
      <c r="E6" s="12">
        <f>IF($B6="","",C6+D6)</f>
        <v/>
      </c>
      <c r="F6" s="13" t="n">
        <v>0.06</v>
      </c>
      <c r="G6" s="13" t="n">
        <v>0.03</v>
      </c>
      <c r="H6" s="13" t="n">
        <v>0.05</v>
      </c>
      <c r="I6" s="14">
        <f>IF($B6="","",'Despesas fixas'!$B$29)</f>
        <v/>
      </c>
      <c r="J6" s="13" t="n">
        <v>0.1</v>
      </c>
      <c r="K6" s="14">
        <f>IF($B6="","",F6+G6+H6+I6+J6)</f>
        <v/>
      </c>
      <c r="L6" s="15">
        <f>IF($B6="","",IF(K6&gt;=1,"REVISE",1/(1-K6)))</f>
        <v/>
      </c>
      <c r="M6" s="12">
        <f>IF($B6="","",IF(ISNUMBER(L6),E6*L6,"REVISE"))</f>
        <v/>
      </c>
      <c r="N6" s="11" t="n">
        <v>59.9</v>
      </c>
      <c r="O6" s="14">
        <f>IF(OR($B6="",N6=""),"",(N6-E6-N6*(F6+G6+H6+I6))/N6)</f>
        <v/>
      </c>
      <c r="P6" s="16">
        <f>IF(OR($B6="",N6=""),"",IF(O6&lt;0,"PREJUÍZO",IF(O6&lt;J6,"ABAIXO DA META","OK")))</f>
        <v/>
      </c>
    </row>
    <row r="7">
      <c r="A7" s="10" t="inlineStr">
        <is>
          <t>A11</t>
        </is>
      </c>
      <c r="B7" s="10" t="inlineStr">
        <is>
          <t>Calça jeans masculina</t>
        </is>
      </c>
      <c r="C7" s="11" t="n">
        <v>58</v>
      </c>
      <c r="D7" s="11" t="n">
        <v>2</v>
      </c>
      <c r="E7" s="12">
        <f>IF($B7="","",C7+D7)</f>
        <v/>
      </c>
      <c r="F7" s="13" t="n">
        <v>0.06</v>
      </c>
      <c r="G7" s="13" t="n">
        <v>0.03</v>
      </c>
      <c r="H7" s="13" t="n">
        <v>0.05</v>
      </c>
      <c r="I7" s="14">
        <f>IF($B7="","",'Despesas fixas'!$B$29)</f>
        <v/>
      </c>
      <c r="J7" s="13" t="n">
        <v>0.1</v>
      </c>
      <c r="K7" s="14">
        <f>IF($B7="","",F7+G7+H7+I7+J7)</f>
        <v/>
      </c>
      <c r="L7" s="15">
        <f>IF($B7="","",IF(K7&gt;=1,"REVISE",1/(1-K7)))</f>
        <v/>
      </c>
      <c r="M7" s="12">
        <f>IF($B7="","",IF(ISNUMBER(L7),E7*L7,"REVISE"))</f>
        <v/>
      </c>
      <c r="N7" s="11" t="n">
        <v>119.9</v>
      </c>
      <c r="O7" s="14">
        <f>IF(OR($B7="",N7=""),"",(N7-E7-N7*(F7+G7+H7+I7))/N7)</f>
        <v/>
      </c>
      <c r="P7" s="16">
        <f>IF(OR($B7="",N7=""),"",IF(O7&lt;0,"PREJUÍZO",IF(O7&lt;J7,"ABAIXO DA META","OK")))</f>
        <v/>
      </c>
    </row>
    <row r="8">
      <c r="A8" s="10" t="inlineStr">
        <is>
          <t>A12</t>
        </is>
      </c>
      <c r="B8" s="10" t="inlineStr">
        <is>
          <t>Boné aba curva</t>
        </is>
      </c>
      <c r="C8" s="11" t="n">
        <v>14</v>
      </c>
      <c r="D8" s="11" t="n">
        <v>1</v>
      </c>
      <c r="E8" s="12">
        <f>IF($B8="","",C8+D8)</f>
        <v/>
      </c>
      <c r="F8" s="13" t="n">
        <v>0.06</v>
      </c>
      <c r="G8" s="13" t="n">
        <v>0.16</v>
      </c>
      <c r="H8" s="13" t="n">
        <v>0</v>
      </c>
      <c r="I8" s="14">
        <f>IF($B8="","",'Despesas fixas'!$B$29)</f>
        <v/>
      </c>
      <c r="J8" s="13" t="n">
        <v>0.1</v>
      </c>
      <c r="K8" s="14">
        <f>IF($B8="","",F8+G8+H8+I8+J8)</f>
        <v/>
      </c>
      <c r="L8" s="15">
        <f>IF($B8="","",IF(K8&gt;=1,"REVISE",1/(1-K8)))</f>
        <v/>
      </c>
      <c r="M8" s="12">
        <f>IF($B8="","",IF(ISNUMBER(L8),E8*L8,"REVISE"))</f>
        <v/>
      </c>
      <c r="N8" s="11" t="n">
        <v>34.9</v>
      </c>
      <c r="O8" s="14">
        <f>IF(OR($B8="",N8=""),"",(N8-E8-N8*(F8+G8+H8+I8))/N8)</f>
        <v/>
      </c>
      <c r="P8" s="16">
        <f>IF(OR($B8="",N8=""),"",IF(O8&lt;0,"PREJUÍZO",IF(O8&lt;J8,"ABAIXO DA META","OK")))</f>
        <v/>
      </c>
    </row>
    <row r="9">
      <c r="A9" s="10" t="inlineStr">
        <is>
          <t>A13</t>
        </is>
      </c>
      <c r="B9" s="10" t="inlineStr">
        <is>
          <t>Meia esportiva (par)</t>
        </is>
      </c>
      <c r="C9" s="11" t="n">
        <v>4.5</v>
      </c>
      <c r="D9" s="11" t="n">
        <v>0.3</v>
      </c>
      <c r="E9" s="12">
        <f>IF($B9="","",C9+D9)</f>
        <v/>
      </c>
      <c r="F9" s="13" t="n">
        <v>0.06</v>
      </c>
      <c r="G9" s="13" t="n">
        <v>0.03</v>
      </c>
      <c r="H9" s="13" t="n">
        <v>0.05</v>
      </c>
      <c r="I9" s="14">
        <f>IF($B9="","",'Despesas fixas'!$B$29)</f>
        <v/>
      </c>
      <c r="J9" s="13" t="n">
        <v>0.1</v>
      </c>
      <c r="K9" s="14">
        <f>IF($B9="","",F9+G9+H9+I9+J9)</f>
        <v/>
      </c>
      <c r="L9" s="15">
        <f>IF($B9="","",IF(K9&gt;=1,"REVISE",1/(1-K9)))</f>
        <v/>
      </c>
      <c r="M9" s="12">
        <f>IF($B9="","",IF(ISNUMBER(L9),E9*L9,"REVISE"))</f>
        <v/>
      </c>
      <c r="N9" s="11" t="n">
        <v>6.5</v>
      </c>
      <c r="O9" s="14">
        <f>IF(OR($B9="",N9=""),"",(N9-E9-N9*(F9+G9+H9+I9))/N9)</f>
        <v/>
      </c>
      <c r="P9" s="16">
        <f>IF(OR($B9="",N9=""),"",IF(O9&lt;0,"PREJUÍZO",IF(O9&lt;J9,"ABAIXO DA META","OK")))</f>
        <v/>
      </c>
    </row>
    <row r="10">
      <c r="A10" s="10" t="inlineStr">
        <is>
          <t>A14</t>
        </is>
      </c>
      <c r="B10" s="10" t="inlineStr">
        <is>
          <t>Jaqueta corta-vento</t>
        </is>
      </c>
      <c r="C10" s="11" t="n">
        <v>75</v>
      </c>
      <c r="D10" s="11" t="n">
        <v>3</v>
      </c>
      <c r="E10" s="12">
        <f>IF($B10="","",C10+D10)</f>
        <v/>
      </c>
      <c r="F10" s="13" t="n">
        <v>0.06</v>
      </c>
      <c r="G10" s="13" t="n">
        <v>0.16</v>
      </c>
      <c r="H10" s="13" t="n">
        <v>0</v>
      </c>
      <c r="I10" s="14">
        <f>IF($B10="","",'Despesas fixas'!$B$29)</f>
        <v/>
      </c>
      <c r="J10" s="13" t="n">
        <v>0.12</v>
      </c>
      <c r="K10" s="14">
        <f>IF($B10="","",F10+G10+H10+I10+J10)</f>
        <v/>
      </c>
      <c r="L10" s="15">
        <f>IF($B10="","",IF(K10&gt;=1,"REVISE",1/(1-K10)))</f>
        <v/>
      </c>
      <c r="M10" s="12">
        <f>IF($B10="","",IF(ISNUMBER(L10),E10*L10,"REVISE"))</f>
        <v/>
      </c>
      <c r="N10" s="11" t="n">
        <v>149.9</v>
      </c>
      <c r="O10" s="14">
        <f>IF(OR($B10="",N10=""),"",(N10-E10-N10*(F10+G10+H10+I10))/N10)</f>
        <v/>
      </c>
      <c r="P10" s="16">
        <f>IF(OR($B10="",N10=""),"",IF(O10&lt;0,"PREJUÍZO",IF(O10&lt;J10,"ABAIXO DA META","OK")))</f>
        <v/>
      </c>
    </row>
    <row r="11">
      <c r="A11" s="16" t="n"/>
      <c r="B11" s="16" t="n"/>
      <c r="C11" s="12" t="n"/>
      <c r="D11" s="12" t="n"/>
      <c r="E11" s="12">
        <f>IF($B11="","",C11+D11)</f>
        <v/>
      </c>
      <c r="F11" s="14" t="n"/>
      <c r="G11" s="14" t="n"/>
      <c r="H11" s="14" t="n"/>
      <c r="I11" s="14">
        <f>IF($B11="","",'Despesas fixas'!$B$29)</f>
        <v/>
      </c>
      <c r="J11" s="14" t="n"/>
      <c r="K11" s="14">
        <f>IF($B11="","",F11+G11+H11+I11+J11)</f>
        <v/>
      </c>
      <c r="L11" s="15">
        <f>IF($B11="","",IF(K11&gt;=1,"REVISE",1/(1-K11)))</f>
        <v/>
      </c>
      <c r="M11" s="12">
        <f>IF($B11="","",IF(ISNUMBER(L11),E11*L11,"REVISE"))</f>
        <v/>
      </c>
      <c r="N11" s="12" t="n"/>
      <c r="O11" s="14">
        <f>IF(OR($B11="",N11=""),"",(N11-E11-N11*(F11+G11+H11+I11))/N11)</f>
        <v/>
      </c>
      <c r="P11" s="16">
        <f>IF(OR($B11="",N11=""),"",IF(O11&lt;0,"PREJUÍZO",IF(O11&lt;J11,"ABAIXO DA META","OK")))</f>
        <v/>
      </c>
    </row>
    <row r="12">
      <c r="A12" s="16" t="n"/>
      <c r="B12" s="16" t="n"/>
      <c r="C12" s="12" t="n"/>
      <c r="D12" s="12" t="n"/>
      <c r="E12" s="12">
        <f>IF($B12="","",C12+D12)</f>
        <v/>
      </c>
      <c r="F12" s="14" t="n"/>
      <c r="G12" s="14" t="n"/>
      <c r="H12" s="14" t="n"/>
      <c r="I12" s="14">
        <f>IF($B12="","",'Despesas fixas'!$B$29)</f>
        <v/>
      </c>
      <c r="J12" s="14" t="n"/>
      <c r="K12" s="14">
        <f>IF($B12="","",F12+G12+H12+I12+J12)</f>
        <v/>
      </c>
      <c r="L12" s="15">
        <f>IF($B12="","",IF(K12&gt;=1,"REVISE",1/(1-K12)))</f>
        <v/>
      </c>
      <c r="M12" s="12">
        <f>IF($B12="","",IF(ISNUMBER(L12),E12*L12,"REVISE"))</f>
        <v/>
      </c>
      <c r="N12" s="12" t="n"/>
      <c r="O12" s="14">
        <f>IF(OR($B12="",N12=""),"",(N12-E12-N12*(F12+G12+H12+I12))/N12)</f>
        <v/>
      </c>
      <c r="P12" s="16">
        <f>IF(OR($B12="",N12=""),"",IF(O12&lt;0,"PREJUÍZO",IF(O12&lt;J12,"ABAIXO DA META","OK")))</f>
        <v/>
      </c>
    </row>
    <row r="13">
      <c r="A13" s="16" t="n"/>
      <c r="B13" s="16" t="n"/>
      <c r="C13" s="12" t="n"/>
      <c r="D13" s="12" t="n"/>
      <c r="E13" s="12">
        <f>IF($B13="","",C13+D13)</f>
        <v/>
      </c>
      <c r="F13" s="14" t="n"/>
      <c r="G13" s="14" t="n"/>
      <c r="H13" s="14" t="n"/>
      <c r="I13" s="14">
        <f>IF($B13="","",'Despesas fixas'!$B$29)</f>
        <v/>
      </c>
      <c r="J13" s="14" t="n"/>
      <c r="K13" s="14">
        <f>IF($B13="","",F13+G13+H13+I13+J13)</f>
        <v/>
      </c>
      <c r="L13" s="15">
        <f>IF($B13="","",IF(K13&gt;=1,"REVISE",1/(1-K13)))</f>
        <v/>
      </c>
      <c r="M13" s="12">
        <f>IF($B13="","",IF(ISNUMBER(L13),E13*L13,"REVISE"))</f>
        <v/>
      </c>
      <c r="N13" s="12" t="n"/>
      <c r="O13" s="14">
        <f>IF(OR($B13="",N13=""),"",(N13-E13-N13*(F13+G13+H13+I13))/N13)</f>
        <v/>
      </c>
      <c r="P13" s="16">
        <f>IF(OR($B13="",N13=""),"",IF(O13&lt;0,"PREJUÍZO",IF(O13&lt;J13,"ABAIXO DA META","OK")))</f>
        <v/>
      </c>
    </row>
    <row r="14">
      <c r="A14" s="16" t="n"/>
      <c r="B14" s="16" t="n"/>
      <c r="C14" s="12" t="n"/>
      <c r="D14" s="12" t="n"/>
      <c r="E14" s="12">
        <f>IF($B14="","",C14+D14)</f>
        <v/>
      </c>
      <c r="F14" s="14" t="n"/>
      <c r="G14" s="14" t="n"/>
      <c r="H14" s="14" t="n"/>
      <c r="I14" s="14">
        <f>IF($B14="","",'Despesas fixas'!$B$29)</f>
        <v/>
      </c>
      <c r="J14" s="14" t="n"/>
      <c r="K14" s="14">
        <f>IF($B14="","",F14+G14+H14+I14+J14)</f>
        <v/>
      </c>
      <c r="L14" s="15">
        <f>IF($B14="","",IF(K14&gt;=1,"REVISE",1/(1-K14)))</f>
        <v/>
      </c>
      <c r="M14" s="12">
        <f>IF($B14="","",IF(ISNUMBER(L14),E14*L14,"REVISE"))</f>
        <v/>
      </c>
      <c r="N14" s="12" t="n"/>
      <c r="O14" s="14">
        <f>IF(OR($B14="",N14=""),"",(N14-E14-N14*(F14+G14+H14+I14))/N14)</f>
        <v/>
      </c>
      <c r="P14" s="16">
        <f>IF(OR($B14="",N14=""),"",IF(O14&lt;0,"PREJUÍZO",IF(O14&lt;J14,"ABAIXO DA META","OK")))</f>
        <v/>
      </c>
    </row>
    <row r="15">
      <c r="A15" s="16" t="n"/>
      <c r="B15" s="16" t="n"/>
      <c r="C15" s="12" t="n"/>
      <c r="D15" s="12" t="n"/>
      <c r="E15" s="12">
        <f>IF($B15="","",C15+D15)</f>
        <v/>
      </c>
      <c r="F15" s="14" t="n"/>
      <c r="G15" s="14" t="n"/>
      <c r="H15" s="14" t="n"/>
      <c r="I15" s="14">
        <f>IF($B15="","",'Despesas fixas'!$B$29)</f>
        <v/>
      </c>
      <c r="J15" s="14" t="n"/>
      <c r="K15" s="14">
        <f>IF($B15="","",F15+G15+H15+I15+J15)</f>
        <v/>
      </c>
      <c r="L15" s="15">
        <f>IF($B15="","",IF(K15&gt;=1,"REVISE",1/(1-K15)))</f>
        <v/>
      </c>
      <c r="M15" s="12">
        <f>IF($B15="","",IF(ISNUMBER(L15),E15*L15,"REVISE"))</f>
        <v/>
      </c>
      <c r="N15" s="12" t="n"/>
      <c r="O15" s="14">
        <f>IF(OR($B15="",N15=""),"",(N15-E15-N15*(F15+G15+H15+I15))/N15)</f>
        <v/>
      </c>
      <c r="P15" s="16">
        <f>IF(OR($B15="",N15=""),"",IF(O15&lt;0,"PREJUÍZO",IF(O15&lt;J15,"ABAIXO DA META","OK")))</f>
        <v/>
      </c>
    </row>
    <row r="16">
      <c r="A16" s="16" t="n"/>
      <c r="B16" s="16" t="n"/>
      <c r="C16" s="12" t="n"/>
      <c r="D16" s="12" t="n"/>
      <c r="E16" s="12">
        <f>IF($B16="","",C16+D16)</f>
        <v/>
      </c>
      <c r="F16" s="14" t="n"/>
      <c r="G16" s="14" t="n"/>
      <c r="H16" s="14" t="n"/>
      <c r="I16" s="14">
        <f>IF($B16="","",'Despesas fixas'!$B$29)</f>
        <v/>
      </c>
      <c r="J16" s="14" t="n"/>
      <c r="K16" s="14">
        <f>IF($B16="","",F16+G16+H16+I16+J16)</f>
        <v/>
      </c>
      <c r="L16" s="15">
        <f>IF($B16="","",IF(K16&gt;=1,"REVISE",1/(1-K16)))</f>
        <v/>
      </c>
      <c r="M16" s="12">
        <f>IF($B16="","",IF(ISNUMBER(L16),E16*L16,"REVISE"))</f>
        <v/>
      </c>
      <c r="N16" s="12" t="n"/>
      <c r="O16" s="14">
        <f>IF(OR($B16="",N16=""),"",(N16-E16-N16*(F16+G16+H16+I16))/N16)</f>
        <v/>
      </c>
      <c r="P16" s="16">
        <f>IF(OR($B16="",N16=""),"",IF(O16&lt;0,"PREJUÍZO",IF(O16&lt;J16,"ABAIXO DA META","OK")))</f>
        <v/>
      </c>
    </row>
    <row r="17">
      <c r="A17" s="16" t="n"/>
      <c r="B17" s="16" t="n"/>
      <c r="C17" s="12" t="n"/>
      <c r="D17" s="12" t="n"/>
      <c r="E17" s="12">
        <f>IF($B17="","",C17+D17)</f>
        <v/>
      </c>
      <c r="F17" s="14" t="n"/>
      <c r="G17" s="14" t="n"/>
      <c r="H17" s="14" t="n"/>
      <c r="I17" s="14">
        <f>IF($B17="","",'Despesas fixas'!$B$29)</f>
        <v/>
      </c>
      <c r="J17" s="14" t="n"/>
      <c r="K17" s="14">
        <f>IF($B17="","",F17+G17+H17+I17+J17)</f>
        <v/>
      </c>
      <c r="L17" s="15">
        <f>IF($B17="","",IF(K17&gt;=1,"REVISE",1/(1-K17)))</f>
        <v/>
      </c>
      <c r="M17" s="12">
        <f>IF($B17="","",IF(ISNUMBER(L17),E17*L17,"REVISE"))</f>
        <v/>
      </c>
      <c r="N17" s="12" t="n"/>
      <c r="O17" s="14">
        <f>IF(OR($B17="",N17=""),"",(N17-E17-N17*(F17+G17+H17+I17))/N17)</f>
        <v/>
      </c>
      <c r="P17" s="16">
        <f>IF(OR($B17="",N17=""),"",IF(O17&lt;0,"PREJUÍZO",IF(O17&lt;J17,"ABAIXO DA META","OK")))</f>
        <v/>
      </c>
    </row>
    <row r="18">
      <c r="A18" s="16" t="n"/>
      <c r="B18" s="16" t="n"/>
      <c r="C18" s="12" t="n"/>
      <c r="D18" s="12" t="n"/>
      <c r="E18" s="12">
        <f>IF($B18="","",C18+D18)</f>
        <v/>
      </c>
      <c r="F18" s="14" t="n"/>
      <c r="G18" s="14" t="n"/>
      <c r="H18" s="14" t="n"/>
      <c r="I18" s="14">
        <f>IF($B18="","",'Despesas fixas'!$B$29)</f>
        <v/>
      </c>
      <c r="J18" s="14" t="n"/>
      <c r="K18" s="14">
        <f>IF($B18="","",F18+G18+H18+I18+J18)</f>
        <v/>
      </c>
      <c r="L18" s="15">
        <f>IF($B18="","",IF(K18&gt;=1,"REVISE",1/(1-K18)))</f>
        <v/>
      </c>
      <c r="M18" s="12">
        <f>IF($B18="","",IF(ISNUMBER(L18),E18*L18,"REVISE"))</f>
        <v/>
      </c>
      <c r="N18" s="12" t="n"/>
      <c r="O18" s="14">
        <f>IF(OR($B18="",N18=""),"",(N18-E18-N18*(F18+G18+H18+I18))/N18)</f>
        <v/>
      </c>
      <c r="P18" s="16">
        <f>IF(OR($B18="",N18=""),"",IF(O18&lt;0,"PREJUÍZO",IF(O18&lt;J18,"ABAIXO DA META","OK")))</f>
        <v/>
      </c>
    </row>
    <row r="19">
      <c r="A19" s="16" t="n"/>
      <c r="B19" s="16" t="n"/>
      <c r="C19" s="12" t="n"/>
      <c r="D19" s="12" t="n"/>
      <c r="E19" s="12">
        <f>IF($B19="","",C19+D19)</f>
        <v/>
      </c>
      <c r="F19" s="14" t="n"/>
      <c r="G19" s="14" t="n"/>
      <c r="H19" s="14" t="n"/>
      <c r="I19" s="14">
        <f>IF($B19="","",'Despesas fixas'!$B$29)</f>
        <v/>
      </c>
      <c r="J19" s="14" t="n"/>
      <c r="K19" s="14">
        <f>IF($B19="","",F19+G19+H19+I19+J19)</f>
        <v/>
      </c>
      <c r="L19" s="15">
        <f>IF($B19="","",IF(K19&gt;=1,"REVISE",1/(1-K19)))</f>
        <v/>
      </c>
      <c r="M19" s="12">
        <f>IF($B19="","",IF(ISNUMBER(L19),E19*L19,"REVISE"))</f>
        <v/>
      </c>
      <c r="N19" s="12" t="n"/>
      <c r="O19" s="14">
        <f>IF(OR($B19="",N19=""),"",(N19-E19-N19*(F19+G19+H19+I19))/N19)</f>
        <v/>
      </c>
      <c r="P19" s="16">
        <f>IF(OR($B19="",N19=""),"",IF(O19&lt;0,"PREJUÍZO",IF(O19&lt;J19,"ABAIXO DA META","OK")))</f>
        <v/>
      </c>
    </row>
    <row r="20">
      <c r="A20" s="16" t="n"/>
      <c r="B20" s="16" t="n"/>
      <c r="C20" s="12" t="n"/>
      <c r="D20" s="12" t="n"/>
      <c r="E20" s="12">
        <f>IF($B20="","",C20+D20)</f>
        <v/>
      </c>
      <c r="F20" s="14" t="n"/>
      <c r="G20" s="14" t="n"/>
      <c r="H20" s="14" t="n"/>
      <c r="I20" s="14">
        <f>IF($B20="","",'Despesas fixas'!$B$29)</f>
        <v/>
      </c>
      <c r="J20" s="14" t="n"/>
      <c r="K20" s="14">
        <f>IF($B20="","",F20+G20+H20+I20+J20)</f>
        <v/>
      </c>
      <c r="L20" s="15">
        <f>IF($B20="","",IF(K20&gt;=1,"REVISE",1/(1-K20)))</f>
        <v/>
      </c>
      <c r="M20" s="12">
        <f>IF($B20="","",IF(ISNUMBER(L20),E20*L20,"REVISE"))</f>
        <v/>
      </c>
      <c r="N20" s="12" t="n"/>
      <c r="O20" s="14">
        <f>IF(OR($B20="",N20=""),"",(N20-E20-N20*(F20+G20+H20+I20))/N20)</f>
        <v/>
      </c>
      <c r="P20" s="16">
        <f>IF(OR($B20="",N20=""),"",IF(O20&lt;0,"PREJUÍZO",IF(O20&lt;J20,"ABAIXO DA META","OK")))</f>
        <v/>
      </c>
    </row>
    <row r="21">
      <c r="A21" s="16" t="n"/>
      <c r="B21" s="16" t="n"/>
      <c r="C21" s="12" t="n"/>
      <c r="D21" s="12" t="n"/>
      <c r="E21" s="12">
        <f>IF($B21="","",C21+D21)</f>
        <v/>
      </c>
      <c r="F21" s="14" t="n"/>
      <c r="G21" s="14" t="n"/>
      <c r="H21" s="14" t="n"/>
      <c r="I21" s="14">
        <f>IF($B21="","",'Despesas fixas'!$B$29)</f>
        <v/>
      </c>
      <c r="J21" s="14" t="n"/>
      <c r="K21" s="14">
        <f>IF($B21="","",F21+G21+H21+I21+J21)</f>
        <v/>
      </c>
      <c r="L21" s="15">
        <f>IF($B21="","",IF(K21&gt;=1,"REVISE",1/(1-K21)))</f>
        <v/>
      </c>
      <c r="M21" s="12">
        <f>IF($B21="","",IF(ISNUMBER(L21),E21*L21,"REVISE"))</f>
        <v/>
      </c>
      <c r="N21" s="12" t="n"/>
      <c r="O21" s="14">
        <f>IF(OR($B21="",N21=""),"",(N21-E21-N21*(F21+G21+H21+I21))/N21)</f>
        <v/>
      </c>
      <c r="P21" s="16">
        <f>IF(OR($B21="",N21=""),"",IF(O21&lt;0,"PREJUÍZO",IF(O21&lt;J21,"ABAIXO DA META","OK")))</f>
        <v/>
      </c>
    </row>
    <row r="22">
      <c r="A22" s="16" t="n"/>
      <c r="B22" s="16" t="n"/>
      <c r="C22" s="12" t="n"/>
      <c r="D22" s="12" t="n"/>
      <c r="E22" s="12">
        <f>IF($B22="","",C22+D22)</f>
        <v/>
      </c>
      <c r="F22" s="14" t="n"/>
      <c r="G22" s="14" t="n"/>
      <c r="H22" s="14" t="n"/>
      <c r="I22" s="14">
        <f>IF($B22="","",'Despesas fixas'!$B$29)</f>
        <v/>
      </c>
      <c r="J22" s="14" t="n"/>
      <c r="K22" s="14">
        <f>IF($B22="","",F22+G22+H22+I22+J22)</f>
        <v/>
      </c>
      <c r="L22" s="15">
        <f>IF($B22="","",IF(K22&gt;=1,"REVISE",1/(1-K22)))</f>
        <v/>
      </c>
      <c r="M22" s="12">
        <f>IF($B22="","",IF(ISNUMBER(L22),E22*L22,"REVISE"))</f>
        <v/>
      </c>
      <c r="N22" s="12" t="n"/>
      <c r="O22" s="14">
        <f>IF(OR($B22="",N22=""),"",(N22-E22-N22*(F22+G22+H22+I22))/N22)</f>
        <v/>
      </c>
      <c r="P22" s="16">
        <f>IF(OR($B22="",N22=""),"",IF(O22&lt;0,"PREJUÍZO",IF(O22&lt;J22,"ABAIXO DA META","OK")))</f>
        <v/>
      </c>
    </row>
    <row r="23">
      <c r="A23" s="16" t="n"/>
      <c r="B23" s="16" t="n"/>
      <c r="C23" s="12" t="n"/>
      <c r="D23" s="12" t="n"/>
      <c r="E23" s="12">
        <f>IF($B23="","",C23+D23)</f>
        <v/>
      </c>
      <c r="F23" s="14" t="n"/>
      <c r="G23" s="14" t="n"/>
      <c r="H23" s="14" t="n"/>
      <c r="I23" s="14">
        <f>IF($B23="","",'Despesas fixas'!$B$29)</f>
        <v/>
      </c>
      <c r="J23" s="14" t="n"/>
      <c r="K23" s="14">
        <f>IF($B23="","",F23+G23+H23+I23+J23)</f>
        <v/>
      </c>
      <c r="L23" s="15">
        <f>IF($B23="","",IF(K23&gt;=1,"REVISE",1/(1-K23)))</f>
        <v/>
      </c>
      <c r="M23" s="12">
        <f>IF($B23="","",IF(ISNUMBER(L23),E23*L23,"REVISE"))</f>
        <v/>
      </c>
      <c r="N23" s="12" t="n"/>
      <c r="O23" s="14">
        <f>IF(OR($B23="",N23=""),"",(N23-E23-N23*(F23+G23+H23+I23))/N23)</f>
        <v/>
      </c>
      <c r="P23" s="16">
        <f>IF(OR($B23="",N23=""),"",IF(O23&lt;0,"PREJUÍZO",IF(O23&lt;J23,"ABAIXO DA META","OK")))</f>
        <v/>
      </c>
    </row>
    <row r="24">
      <c r="A24" s="16" t="n"/>
      <c r="B24" s="16" t="n"/>
      <c r="C24" s="12" t="n"/>
      <c r="D24" s="12" t="n"/>
      <c r="E24" s="12">
        <f>IF($B24="","",C24+D24)</f>
        <v/>
      </c>
      <c r="F24" s="14" t="n"/>
      <c r="G24" s="14" t="n"/>
      <c r="H24" s="14" t="n"/>
      <c r="I24" s="14">
        <f>IF($B24="","",'Despesas fixas'!$B$29)</f>
        <v/>
      </c>
      <c r="J24" s="14" t="n"/>
      <c r="K24" s="14">
        <f>IF($B24="","",F24+G24+H24+I24+J24)</f>
        <v/>
      </c>
      <c r="L24" s="15">
        <f>IF($B24="","",IF(K24&gt;=1,"REVISE",1/(1-K24)))</f>
        <v/>
      </c>
      <c r="M24" s="12">
        <f>IF($B24="","",IF(ISNUMBER(L24),E24*L24,"REVISE"))</f>
        <v/>
      </c>
      <c r="N24" s="12" t="n"/>
      <c r="O24" s="14">
        <f>IF(OR($B24="",N24=""),"",(N24-E24-N24*(F24+G24+H24+I24))/N24)</f>
        <v/>
      </c>
      <c r="P24" s="16">
        <f>IF(OR($B24="",N24=""),"",IF(O24&lt;0,"PREJUÍZO",IF(O24&lt;J24,"ABAIXO DA META","OK")))</f>
        <v/>
      </c>
    </row>
    <row r="25">
      <c r="A25" s="16" t="n"/>
      <c r="B25" s="16" t="n"/>
      <c r="C25" s="12" t="n"/>
      <c r="D25" s="12" t="n"/>
      <c r="E25" s="12">
        <f>IF($B25="","",C25+D25)</f>
        <v/>
      </c>
      <c r="F25" s="14" t="n"/>
      <c r="G25" s="14" t="n"/>
      <c r="H25" s="14" t="n"/>
      <c r="I25" s="14">
        <f>IF($B25="","",'Despesas fixas'!$B$29)</f>
        <v/>
      </c>
      <c r="J25" s="14" t="n"/>
      <c r="K25" s="14">
        <f>IF($B25="","",F25+G25+H25+I25+J25)</f>
        <v/>
      </c>
      <c r="L25" s="15">
        <f>IF($B25="","",IF(K25&gt;=1,"REVISE",1/(1-K25)))</f>
        <v/>
      </c>
      <c r="M25" s="12">
        <f>IF($B25="","",IF(ISNUMBER(L25),E25*L25,"REVISE"))</f>
        <v/>
      </c>
      <c r="N25" s="12" t="n"/>
      <c r="O25" s="14">
        <f>IF(OR($B25="",N25=""),"",(N25-E25-N25*(F25+G25+H25+I25))/N25)</f>
        <v/>
      </c>
      <c r="P25" s="16">
        <f>IF(OR($B25="",N25=""),"",IF(O25&lt;0,"PREJUÍZO",IF(O25&lt;J25,"ABAIXO DA META","OK")))</f>
        <v/>
      </c>
    </row>
    <row r="26">
      <c r="A26" s="16" t="n"/>
      <c r="B26" s="16" t="n"/>
      <c r="C26" s="12" t="n"/>
      <c r="D26" s="12" t="n"/>
      <c r="E26" s="12">
        <f>IF($B26="","",C26+D26)</f>
        <v/>
      </c>
      <c r="F26" s="14" t="n"/>
      <c r="G26" s="14" t="n"/>
      <c r="H26" s="14" t="n"/>
      <c r="I26" s="14">
        <f>IF($B26="","",'Despesas fixas'!$B$29)</f>
        <v/>
      </c>
      <c r="J26" s="14" t="n"/>
      <c r="K26" s="14">
        <f>IF($B26="","",F26+G26+H26+I26+J26)</f>
        <v/>
      </c>
      <c r="L26" s="15">
        <f>IF($B26="","",IF(K26&gt;=1,"REVISE",1/(1-K26)))</f>
        <v/>
      </c>
      <c r="M26" s="12">
        <f>IF($B26="","",IF(ISNUMBER(L26),E26*L26,"REVISE"))</f>
        <v/>
      </c>
      <c r="N26" s="12" t="n"/>
      <c r="O26" s="14">
        <f>IF(OR($B26="",N26=""),"",(N26-E26-N26*(F26+G26+H26+I26))/N26)</f>
        <v/>
      </c>
      <c r="P26" s="16">
        <f>IF(OR($B26="",N26=""),"",IF(O26&lt;0,"PREJUÍZO",IF(O26&lt;J26,"ABAIXO DA META","OK")))</f>
        <v/>
      </c>
    </row>
    <row r="27">
      <c r="A27" s="16" t="n"/>
      <c r="B27" s="16" t="n"/>
      <c r="C27" s="12" t="n"/>
      <c r="D27" s="12" t="n"/>
      <c r="E27" s="12">
        <f>IF($B27="","",C27+D27)</f>
        <v/>
      </c>
      <c r="F27" s="14" t="n"/>
      <c r="G27" s="14" t="n"/>
      <c r="H27" s="14" t="n"/>
      <c r="I27" s="14">
        <f>IF($B27="","",'Despesas fixas'!$B$29)</f>
        <v/>
      </c>
      <c r="J27" s="14" t="n"/>
      <c r="K27" s="14">
        <f>IF($B27="","",F27+G27+H27+I27+J27)</f>
        <v/>
      </c>
      <c r="L27" s="15">
        <f>IF($B27="","",IF(K27&gt;=1,"REVISE",1/(1-K27)))</f>
        <v/>
      </c>
      <c r="M27" s="12">
        <f>IF($B27="","",IF(ISNUMBER(L27),E27*L27,"REVISE"))</f>
        <v/>
      </c>
      <c r="N27" s="12" t="n"/>
      <c r="O27" s="14">
        <f>IF(OR($B27="",N27=""),"",(N27-E27-N27*(F27+G27+H27+I27))/N27)</f>
        <v/>
      </c>
      <c r="P27" s="16">
        <f>IF(OR($B27="",N27=""),"",IF(O27&lt;0,"PREJUÍZO",IF(O27&lt;J27,"ABAIXO DA META","OK")))</f>
        <v/>
      </c>
    </row>
    <row r="28">
      <c r="A28" s="16" t="n"/>
      <c r="B28" s="16" t="n"/>
      <c r="C28" s="12" t="n"/>
      <c r="D28" s="12" t="n"/>
      <c r="E28" s="12">
        <f>IF($B28="","",C28+D28)</f>
        <v/>
      </c>
      <c r="F28" s="14" t="n"/>
      <c r="G28" s="14" t="n"/>
      <c r="H28" s="14" t="n"/>
      <c r="I28" s="14">
        <f>IF($B28="","",'Despesas fixas'!$B$29)</f>
        <v/>
      </c>
      <c r="J28" s="14" t="n"/>
      <c r="K28" s="14">
        <f>IF($B28="","",F28+G28+H28+I28+J28)</f>
        <v/>
      </c>
      <c r="L28" s="15">
        <f>IF($B28="","",IF(K28&gt;=1,"REVISE",1/(1-K28)))</f>
        <v/>
      </c>
      <c r="M28" s="12">
        <f>IF($B28="","",IF(ISNUMBER(L28),E28*L28,"REVISE"))</f>
        <v/>
      </c>
      <c r="N28" s="12" t="n"/>
      <c r="O28" s="14">
        <f>IF(OR($B28="",N28=""),"",(N28-E28-N28*(F28+G28+H28+I28))/N28)</f>
        <v/>
      </c>
      <c r="P28" s="16">
        <f>IF(OR($B28="",N28=""),"",IF(O28&lt;0,"PREJUÍZO",IF(O28&lt;J28,"ABAIXO DA META","OK")))</f>
        <v/>
      </c>
    </row>
    <row r="29">
      <c r="A29" s="16" t="n"/>
      <c r="B29" s="16" t="n"/>
      <c r="C29" s="12" t="n"/>
      <c r="D29" s="12" t="n"/>
      <c r="E29" s="12">
        <f>IF($B29="","",C29+D29)</f>
        <v/>
      </c>
      <c r="F29" s="14" t="n"/>
      <c r="G29" s="14" t="n"/>
      <c r="H29" s="14" t="n"/>
      <c r="I29" s="14">
        <f>IF($B29="","",'Despesas fixas'!$B$29)</f>
        <v/>
      </c>
      <c r="J29" s="14" t="n"/>
      <c r="K29" s="14">
        <f>IF($B29="","",F29+G29+H29+I29+J29)</f>
        <v/>
      </c>
      <c r="L29" s="15">
        <f>IF($B29="","",IF(K29&gt;=1,"REVISE",1/(1-K29)))</f>
        <v/>
      </c>
      <c r="M29" s="12">
        <f>IF($B29="","",IF(ISNUMBER(L29),E29*L29,"REVISE"))</f>
        <v/>
      </c>
      <c r="N29" s="12" t="n"/>
      <c r="O29" s="14">
        <f>IF(OR($B29="",N29=""),"",(N29-E29-N29*(F29+G29+H29+I29))/N29)</f>
        <v/>
      </c>
      <c r="P29" s="16">
        <f>IF(OR($B29="",N29=""),"",IF(O29&lt;0,"PREJUÍZO",IF(O29&lt;J29,"ABAIXO DA META","OK")))</f>
        <v/>
      </c>
    </row>
    <row r="30">
      <c r="A30" s="16" t="n"/>
      <c r="B30" s="16" t="n"/>
      <c r="C30" s="12" t="n"/>
      <c r="D30" s="12" t="n"/>
      <c r="E30" s="12">
        <f>IF($B30="","",C30+D30)</f>
        <v/>
      </c>
      <c r="F30" s="14" t="n"/>
      <c r="G30" s="14" t="n"/>
      <c r="H30" s="14" t="n"/>
      <c r="I30" s="14">
        <f>IF($B30="","",'Despesas fixas'!$B$29)</f>
        <v/>
      </c>
      <c r="J30" s="14" t="n"/>
      <c r="K30" s="14">
        <f>IF($B30="","",F30+G30+H30+I30+J30)</f>
        <v/>
      </c>
      <c r="L30" s="15">
        <f>IF($B30="","",IF(K30&gt;=1,"REVISE",1/(1-K30)))</f>
        <v/>
      </c>
      <c r="M30" s="12">
        <f>IF($B30="","",IF(ISNUMBER(L30),E30*L30,"REVISE"))</f>
        <v/>
      </c>
      <c r="N30" s="12" t="n"/>
      <c r="O30" s="14">
        <f>IF(OR($B30="",N30=""),"",(N30-E30-N30*(F30+G30+H30+I30))/N30)</f>
        <v/>
      </c>
      <c r="P30" s="16">
        <f>IF(OR($B30="",N30=""),"",IF(O30&lt;0,"PREJUÍZO",IF(O30&lt;J30,"ABAIXO DA META","OK")))</f>
        <v/>
      </c>
    </row>
    <row r="31">
      <c r="A31" s="16" t="n"/>
      <c r="B31" s="16" t="n"/>
      <c r="C31" s="12" t="n"/>
      <c r="D31" s="12" t="n"/>
      <c r="E31" s="12">
        <f>IF($B31="","",C31+D31)</f>
        <v/>
      </c>
      <c r="F31" s="14" t="n"/>
      <c r="G31" s="14" t="n"/>
      <c r="H31" s="14" t="n"/>
      <c r="I31" s="14">
        <f>IF($B31="","",'Despesas fixas'!$B$29)</f>
        <v/>
      </c>
      <c r="J31" s="14" t="n"/>
      <c r="K31" s="14">
        <f>IF($B31="","",F31+G31+H31+I31+J31)</f>
        <v/>
      </c>
      <c r="L31" s="15">
        <f>IF($B31="","",IF(K31&gt;=1,"REVISE",1/(1-K31)))</f>
        <v/>
      </c>
      <c r="M31" s="12">
        <f>IF($B31="","",IF(ISNUMBER(L31),E31*L31,"REVISE"))</f>
        <v/>
      </c>
      <c r="N31" s="12" t="n"/>
      <c r="O31" s="14">
        <f>IF(OR($B31="",N31=""),"",(N31-E31-N31*(F31+G31+H31+I31))/N31)</f>
        <v/>
      </c>
      <c r="P31" s="16">
        <f>IF(OR($B31="",N31=""),"",IF(O31&lt;0,"PREJUÍZO",IF(O31&lt;J31,"ABAIXO DA META","OK")))</f>
        <v/>
      </c>
    </row>
    <row r="32">
      <c r="A32" s="16" t="n"/>
      <c r="B32" s="16" t="n"/>
      <c r="C32" s="12" t="n"/>
      <c r="D32" s="12" t="n"/>
      <c r="E32" s="12">
        <f>IF($B32="","",C32+D32)</f>
        <v/>
      </c>
      <c r="F32" s="14" t="n"/>
      <c r="G32" s="14" t="n"/>
      <c r="H32" s="14" t="n"/>
      <c r="I32" s="14">
        <f>IF($B32="","",'Despesas fixas'!$B$29)</f>
        <v/>
      </c>
      <c r="J32" s="14" t="n"/>
      <c r="K32" s="14">
        <f>IF($B32="","",F32+G32+H32+I32+J32)</f>
        <v/>
      </c>
      <c r="L32" s="15">
        <f>IF($B32="","",IF(K32&gt;=1,"REVISE",1/(1-K32)))</f>
        <v/>
      </c>
      <c r="M32" s="12">
        <f>IF($B32="","",IF(ISNUMBER(L32),E32*L32,"REVISE"))</f>
        <v/>
      </c>
      <c r="N32" s="12" t="n"/>
      <c r="O32" s="14">
        <f>IF(OR($B32="",N32=""),"",(N32-E32-N32*(F32+G32+H32+I32))/N32)</f>
        <v/>
      </c>
      <c r="P32" s="16">
        <f>IF(OR($B32="",N32=""),"",IF(O32&lt;0,"PREJUÍZO",IF(O32&lt;J32,"ABAIXO DA META","OK")))</f>
        <v/>
      </c>
    </row>
    <row r="33">
      <c r="A33" s="16" t="n"/>
      <c r="B33" s="16" t="n"/>
      <c r="C33" s="12" t="n"/>
      <c r="D33" s="12" t="n"/>
      <c r="E33" s="12">
        <f>IF($B33="","",C33+D33)</f>
        <v/>
      </c>
      <c r="F33" s="14" t="n"/>
      <c r="G33" s="14" t="n"/>
      <c r="H33" s="14" t="n"/>
      <c r="I33" s="14">
        <f>IF($B33="","",'Despesas fixas'!$B$29)</f>
        <v/>
      </c>
      <c r="J33" s="14" t="n"/>
      <c r="K33" s="14">
        <f>IF($B33="","",F33+G33+H33+I33+J33)</f>
        <v/>
      </c>
      <c r="L33" s="15">
        <f>IF($B33="","",IF(K33&gt;=1,"REVISE",1/(1-K33)))</f>
        <v/>
      </c>
      <c r="M33" s="12">
        <f>IF($B33="","",IF(ISNUMBER(L33),E33*L33,"REVISE"))</f>
        <v/>
      </c>
      <c r="N33" s="12" t="n"/>
      <c r="O33" s="14">
        <f>IF(OR($B33="",N33=""),"",(N33-E33-N33*(F33+G33+H33+I33))/N33)</f>
        <v/>
      </c>
      <c r="P33" s="16">
        <f>IF(OR($B33="",N33=""),"",IF(O33&lt;0,"PREJUÍZO",IF(O33&lt;J33,"ABAIXO DA META","OK")))</f>
        <v/>
      </c>
    </row>
    <row r="34">
      <c r="A34" s="16" t="n"/>
      <c r="B34" s="16" t="n"/>
      <c r="C34" s="12" t="n"/>
      <c r="D34" s="12" t="n"/>
      <c r="E34" s="12">
        <f>IF($B34="","",C34+D34)</f>
        <v/>
      </c>
      <c r="F34" s="14" t="n"/>
      <c r="G34" s="14" t="n"/>
      <c r="H34" s="14" t="n"/>
      <c r="I34" s="14">
        <f>IF($B34="","",'Despesas fixas'!$B$29)</f>
        <v/>
      </c>
      <c r="J34" s="14" t="n"/>
      <c r="K34" s="14">
        <f>IF($B34="","",F34+G34+H34+I34+J34)</f>
        <v/>
      </c>
      <c r="L34" s="15">
        <f>IF($B34="","",IF(K34&gt;=1,"REVISE",1/(1-K34)))</f>
        <v/>
      </c>
      <c r="M34" s="12">
        <f>IF($B34="","",IF(ISNUMBER(L34),E34*L34,"REVISE"))</f>
        <v/>
      </c>
      <c r="N34" s="12" t="n"/>
      <c r="O34" s="14">
        <f>IF(OR($B34="",N34=""),"",(N34-E34-N34*(F34+G34+H34+I34))/N34)</f>
        <v/>
      </c>
      <c r="P34" s="16">
        <f>IF(OR($B34="",N34=""),"",IF(O34&lt;0,"PREJUÍZO",IF(O34&lt;J34,"ABAIXO DA META","OK")))</f>
        <v/>
      </c>
    </row>
    <row r="35">
      <c r="A35" s="16" t="n"/>
      <c r="B35" s="16" t="n"/>
      <c r="C35" s="12" t="n"/>
      <c r="D35" s="12" t="n"/>
      <c r="E35" s="12">
        <f>IF($B35="","",C35+D35)</f>
        <v/>
      </c>
      <c r="F35" s="14" t="n"/>
      <c r="G35" s="14" t="n"/>
      <c r="H35" s="14" t="n"/>
      <c r="I35" s="14">
        <f>IF($B35="","",'Despesas fixas'!$B$29)</f>
        <v/>
      </c>
      <c r="J35" s="14" t="n"/>
      <c r="K35" s="14">
        <f>IF($B35="","",F35+G35+H35+I35+J35)</f>
        <v/>
      </c>
      <c r="L35" s="15">
        <f>IF($B35="","",IF(K35&gt;=1,"REVISE",1/(1-K35)))</f>
        <v/>
      </c>
      <c r="M35" s="12">
        <f>IF($B35="","",IF(ISNUMBER(L35),E35*L35,"REVISE"))</f>
        <v/>
      </c>
      <c r="N35" s="12" t="n"/>
      <c r="O35" s="14">
        <f>IF(OR($B35="",N35=""),"",(N35-E35-N35*(F35+G35+H35+I35))/N35)</f>
        <v/>
      </c>
      <c r="P35" s="16">
        <f>IF(OR($B35="",N35=""),"",IF(O35&lt;0,"PREJUÍZO",IF(O35&lt;J35,"ABAIXO DA META","OK")))</f>
        <v/>
      </c>
    </row>
    <row r="36">
      <c r="A36" s="16" t="n"/>
      <c r="B36" s="16" t="n"/>
      <c r="C36" s="12" t="n"/>
      <c r="D36" s="12" t="n"/>
      <c r="E36" s="12">
        <f>IF($B36="","",C36+D36)</f>
        <v/>
      </c>
      <c r="F36" s="14" t="n"/>
      <c r="G36" s="14" t="n"/>
      <c r="H36" s="14" t="n"/>
      <c r="I36" s="14">
        <f>IF($B36="","",'Despesas fixas'!$B$29)</f>
        <v/>
      </c>
      <c r="J36" s="14" t="n"/>
      <c r="K36" s="14">
        <f>IF($B36="","",F36+G36+H36+I36+J36)</f>
        <v/>
      </c>
      <c r="L36" s="15">
        <f>IF($B36="","",IF(K36&gt;=1,"REVISE",1/(1-K36)))</f>
        <v/>
      </c>
      <c r="M36" s="12">
        <f>IF($B36="","",IF(ISNUMBER(L36),E36*L36,"REVISE"))</f>
        <v/>
      </c>
      <c r="N36" s="12" t="n"/>
      <c r="O36" s="14">
        <f>IF(OR($B36="",N36=""),"",(N36-E36-N36*(F36+G36+H36+I36))/N36)</f>
        <v/>
      </c>
      <c r="P36" s="16">
        <f>IF(OR($B36="",N36=""),"",IF(O36&lt;0,"PREJUÍZO",IF(O36&lt;J36,"ABAIXO DA META","OK")))</f>
        <v/>
      </c>
    </row>
    <row r="37">
      <c r="A37" s="16" t="n"/>
      <c r="B37" s="16" t="n"/>
      <c r="C37" s="12" t="n"/>
      <c r="D37" s="12" t="n"/>
      <c r="E37" s="12">
        <f>IF($B37="","",C37+D37)</f>
        <v/>
      </c>
      <c r="F37" s="14" t="n"/>
      <c r="G37" s="14" t="n"/>
      <c r="H37" s="14" t="n"/>
      <c r="I37" s="14">
        <f>IF($B37="","",'Despesas fixas'!$B$29)</f>
        <v/>
      </c>
      <c r="J37" s="14" t="n"/>
      <c r="K37" s="14">
        <f>IF($B37="","",F37+G37+H37+I37+J37)</f>
        <v/>
      </c>
      <c r="L37" s="15">
        <f>IF($B37="","",IF(K37&gt;=1,"REVISE",1/(1-K37)))</f>
        <v/>
      </c>
      <c r="M37" s="12">
        <f>IF($B37="","",IF(ISNUMBER(L37),E37*L37,"REVISE"))</f>
        <v/>
      </c>
      <c r="N37" s="12" t="n"/>
      <c r="O37" s="14">
        <f>IF(OR($B37="",N37=""),"",(N37-E37-N37*(F37+G37+H37+I37))/N37)</f>
        <v/>
      </c>
      <c r="P37" s="16">
        <f>IF(OR($B37="",N37=""),"",IF(O37&lt;0,"PREJUÍZO",IF(O37&lt;J37,"ABAIXO DA META","OK")))</f>
        <v/>
      </c>
    </row>
    <row r="38">
      <c r="A38" s="16" t="n"/>
      <c r="B38" s="16" t="n"/>
      <c r="C38" s="12" t="n"/>
      <c r="D38" s="12" t="n"/>
      <c r="E38" s="12">
        <f>IF($B38="","",C38+D38)</f>
        <v/>
      </c>
      <c r="F38" s="14" t="n"/>
      <c r="G38" s="14" t="n"/>
      <c r="H38" s="14" t="n"/>
      <c r="I38" s="14">
        <f>IF($B38="","",'Despesas fixas'!$B$29)</f>
        <v/>
      </c>
      <c r="J38" s="14" t="n"/>
      <c r="K38" s="14">
        <f>IF($B38="","",F38+G38+H38+I38+J38)</f>
        <v/>
      </c>
      <c r="L38" s="15">
        <f>IF($B38="","",IF(K38&gt;=1,"REVISE",1/(1-K38)))</f>
        <v/>
      </c>
      <c r="M38" s="12">
        <f>IF($B38="","",IF(ISNUMBER(L38),E38*L38,"REVISE"))</f>
        <v/>
      </c>
      <c r="N38" s="12" t="n"/>
      <c r="O38" s="14">
        <f>IF(OR($B38="",N38=""),"",(N38-E38-N38*(F38+G38+H38+I38))/N38)</f>
        <v/>
      </c>
      <c r="P38" s="16">
        <f>IF(OR($B38="",N38=""),"",IF(O38&lt;0,"PREJUÍZO",IF(O38&lt;J38,"ABAIXO DA META","OK")))</f>
        <v/>
      </c>
    </row>
    <row r="39">
      <c r="A39" s="16" t="n"/>
      <c r="B39" s="16" t="n"/>
      <c r="C39" s="12" t="n"/>
      <c r="D39" s="12" t="n"/>
      <c r="E39" s="12">
        <f>IF($B39="","",C39+D39)</f>
        <v/>
      </c>
      <c r="F39" s="14" t="n"/>
      <c r="G39" s="14" t="n"/>
      <c r="H39" s="14" t="n"/>
      <c r="I39" s="14">
        <f>IF($B39="","",'Despesas fixas'!$B$29)</f>
        <v/>
      </c>
      <c r="J39" s="14" t="n"/>
      <c r="K39" s="14">
        <f>IF($B39="","",F39+G39+H39+I39+J39)</f>
        <v/>
      </c>
      <c r="L39" s="15">
        <f>IF($B39="","",IF(K39&gt;=1,"REVISE",1/(1-K39)))</f>
        <v/>
      </c>
      <c r="M39" s="12">
        <f>IF($B39="","",IF(ISNUMBER(L39),E39*L39,"REVISE"))</f>
        <v/>
      </c>
      <c r="N39" s="12" t="n"/>
      <c r="O39" s="14">
        <f>IF(OR($B39="",N39=""),"",(N39-E39-N39*(F39+G39+H39+I39))/N39)</f>
        <v/>
      </c>
      <c r="P39" s="16">
        <f>IF(OR($B39="",N39=""),"",IF(O39&lt;0,"PREJUÍZO",IF(O39&lt;J39,"ABAIXO DA META","OK")))</f>
        <v/>
      </c>
    </row>
    <row r="40">
      <c r="A40" s="16" t="n"/>
      <c r="B40" s="16" t="n"/>
      <c r="C40" s="12" t="n"/>
      <c r="D40" s="12" t="n"/>
      <c r="E40" s="12">
        <f>IF($B40="","",C40+D40)</f>
        <v/>
      </c>
      <c r="F40" s="14" t="n"/>
      <c r="G40" s="14" t="n"/>
      <c r="H40" s="14" t="n"/>
      <c r="I40" s="14">
        <f>IF($B40="","",'Despesas fixas'!$B$29)</f>
        <v/>
      </c>
      <c r="J40" s="14" t="n"/>
      <c r="K40" s="14">
        <f>IF($B40="","",F40+G40+H40+I40+J40)</f>
        <v/>
      </c>
      <c r="L40" s="15">
        <f>IF($B40="","",IF(K40&gt;=1,"REVISE",1/(1-K40)))</f>
        <v/>
      </c>
      <c r="M40" s="12">
        <f>IF($B40="","",IF(ISNUMBER(L40),E40*L40,"REVISE"))</f>
        <v/>
      </c>
      <c r="N40" s="12" t="n"/>
      <c r="O40" s="14">
        <f>IF(OR($B40="",N40=""),"",(N40-E40-N40*(F40+G40+H40+I40))/N40)</f>
        <v/>
      </c>
      <c r="P40" s="16">
        <f>IF(OR($B40="",N40=""),"",IF(O40&lt;0,"PREJUÍZO",IF(O40&lt;J40,"ABAIXO DA META","OK")))</f>
        <v/>
      </c>
    </row>
    <row r="41">
      <c r="A41" s="16" t="n"/>
      <c r="B41" s="16" t="n"/>
      <c r="C41" s="12" t="n"/>
      <c r="D41" s="12" t="n"/>
      <c r="E41" s="12">
        <f>IF($B41="","",C41+D41)</f>
        <v/>
      </c>
      <c r="F41" s="14" t="n"/>
      <c r="G41" s="14" t="n"/>
      <c r="H41" s="14" t="n"/>
      <c r="I41" s="14">
        <f>IF($B41="","",'Despesas fixas'!$B$29)</f>
        <v/>
      </c>
      <c r="J41" s="14" t="n"/>
      <c r="K41" s="14">
        <f>IF($B41="","",F41+G41+H41+I41+J41)</f>
        <v/>
      </c>
      <c r="L41" s="15">
        <f>IF($B41="","",IF(K41&gt;=1,"REVISE",1/(1-K41)))</f>
        <v/>
      </c>
      <c r="M41" s="12">
        <f>IF($B41="","",IF(ISNUMBER(L41),E41*L41,"REVISE"))</f>
        <v/>
      </c>
      <c r="N41" s="12" t="n"/>
      <c r="O41" s="14">
        <f>IF(OR($B41="",N41=""),"",(N41-E41-N41*(F41+G41+H41+I41))/N41)</f>
        <v/>
      </c>
      <c r="P41" s="16">
        <f>IF(OR($B41="",N41=""),"",IF(O41&lt;0,"PREJUÍZO",IF(O41&lt;J41,"ABAIXO DA META","OK")))</f>
        <v/>
      </c>
    </row>
    <row r="42">
      <c r="A42" s="16" t="n"/>
      <c r="B42" s="16" t="n"/>
      <c r="C42" s="12" t="n"/>
      <c r="D42" s="12" t="n"/>
      <c r="E42" s="12">
        <f>IF($B42="","",C42+D42)</f>
        <v/>
      </c>
      <c r="F42" s="14" t="n"/>
      <c r="G42" s="14" t="n"/>
      <c r="H42" s="14" t="n"/>
      <c r="I42" s="14">
        <f>IF($B42="","",'Despesas fixas'!$B$29)</f>
        <v/>
      </c>
      <c r="J42" s="14" t="n"/>
      <c r="K42" s="14">
        <f>IF($B42="","",F42+G42+H42+I42+J42)</f>
        <v/>
      </c>
      <c r="L42" s="15">
        <f>IF($B42="","",IF(K42&gt;=1,"REVISE",1/(1-K42)))</f>
        <v/>
      </c>
      <c r="M42" s="12">
        <f>IF($B42="","",IF(ISNUMBER(L42),E42*L42,"REVISE"))</f>
        <v/>
      </c>
      <c r="N42" s="12" t="n"/>
      <c r="O42" s="14">
        <f>IF(OR($B42="",N42=""),"",(N42-E42-N42*(F42+G42+H42+I42))/N42)</f>
        <v/>
      </c>
      <c r="P42" s="16">
        <f>IF(OR($B42="",N42=""),"",IF(O42&lt;0,"PREJUÍZO",IF(O42&lt;J42,"ABAIXO DA META","OK")))</f>
        <v/>
      </c>
    </row>
    <row r="43">
      <c r="A43" s="16" t="n"/>
      <c r="B43" s="16" t="n"/>
      <c r="C43" s="12" t="n"/>
      <c r="D43" s="12" t="n"/>
      <c r="E43" s="12">
        <f>IF($B43="","",C43+D43)</f>
        <v/>
      </c>
      <c r="F43" s="14" t="n"/>
      <c r="G43" s="14" t="n"/>
      <c r="H43" s="14" t="n"/>
      <c r="I43" s="14">
        <f>IF($B43="","",'Despesas fixas'!$B$29)</f>
        <v/>
      </c>
      <c r="J43" s="14" t="n"/>
      <c r="K43" s="14">
        <f>IF($B43="","",F43+G43+H43+I43+J43)</f>
        <v/>
      </c>
      <c r="L43" s="15">
        <f>IF($B43="","",IF(K43&gt;=1,"REVISE",1/(1-K43)))</f>
        <v/>
      </c>
      <c r="M43" s="12">
        <f>IF($B43="","",IF(ISNUMBER(L43),E43*L43,"REVISE"))</f>
        <v/>
      </c>
      <c r="N43" s="12" t="n"/>
      <c r="O43" s="14">
        <f>IF(OR($B43="",N43=""),"",(N43-E43-N43*(F43+G43+H43+I43))/N43)</f>
        <v/>
      </c>
      <c r="P43" s="16">
        <f>IF(OR($B43="",N43=""),"",IF(O43&lt;0,"PREJUÍZO",IF(O43&lt;J43,"ABAIXO DA META","OK")))</f>
        <v/>
      </c>
    </row>
    <row r="44">
      <c r="A44" s="16" t="n"/>
      <c r="B44" s="16" t="n"/>
      <c r="C44" s="12" t="n"/>
      <c r="D44" s="12" t="n"/>
      <c r="E44" s="12">
        <f>IF($B44="","",C44+D44)</f>
        <v/>
      </c>
      <c r="F44" s="14" t="n"/>
      <c r="G44" s="14" t="n"/>
      <c r="H44" s="14" t="n"/>
      <c r="I44" s="14">
        <f>IF($B44="","",'Despesas fixas'!$B$29)</f>
        <v/>
      </c>
      <c r="J44" s="14" t="n"/>
      <c r="K44" s="14">
        <f>IF($B44="","",F44+G44+H44+I44+J44)</f>
        <v/>
      </c>
      <c r="L44" s="15">
        <f>IF($B44="","",IF(K44&gt;=1,"REVISE",1/(1-K44)))</f>
        <v/>
      </c>
      <c r="M44" s="12">
        <f>IF($B44="","",IF(ISNUMBER(L44),E44*L44,"REVISE"))</f>
        <v/>
      </c>
      <c r="N44" s="12" t="n"/>
      <c r="O44" s="14">
        <f>IF(OR($B44="",N44=""),"",(N44-E44-N44*(F44+G44+H44+I44))/N44)</f>
        <v/>
      </c>
      <c r="P44" s="16">
        <f>IF(OR($B44="",N44=""),"",IF(O44&lt;0,"PREJUÍZO",IF(O44&lt;J44,"ABAIXO DA META","OK")))</f>
        <v/>
      </c>
    </row>
    <row r="45">
      <c r="A45" s="16" t="n"/>
      <c r="B45" s="16" t="n"/>
      <c r="C45" s="12" t="n"/>
      <c r="D45" s="12" t="n"/>
      <c r="E45" s="12">
        <f>IF($B45="","",C45+D45)</f>
        <v/>
      </c>
      <c r="F45" s="14" t="n"/>
      <c r="G45" s="14" t="n"/>
      <c r="H45" s="14" t="n"/>
      <c r="I45" s="14">
        <f>IF($B45="","",'Despesas fixas'!$B$29)</f>
        <v/>
      </c>
      <c r="J45" s="14" t="n"/>
      <c r="K45" s="14">
        <f>IF($B45="","",F45+G45+H45+I45+J45)</f>
        <v/>
      </c>
      <c r="L45" s="15">
        <f>IF($B45="","",IF(K45&gt;=1,"REVISE",1/(1-K45)))</f>
        <v/>
      </c>
      <c r="M45" s="12">
        <f>IF($B45="","",IF(ISNUMBER(L45),E45*L45,"REVISE"))</f>
        <v/>
      </c>
      <c r="N45" s="12" t="n"/>
      <c r="O45" s="14">
        <f>IF(OR($B45="",N45=""),"",(N45-E45-N45*(F45+G45+H45+I45))/N45)</f>
        <v/>
      </c>
      <c r="P45" s="16">
        <f>IF(OR($B45="",N45=""),"",IF(O45&lt;0,"PREJUÍZO",IF(O45&lt;J45,"ABAIXO DA META","OK")))</f>
        <v/>
      </c>
    </row>
    <row r="46">
      <c r="A46" s="16" t="n"/>
      <c r="B46" s="16" t="n"/>
      <c r="C46" s="12" t="n"/>
      <c r="D46" s="12" t="n"/>
      <c r="E46" s="12">
        <f>IF($B46="","",C46+D46)</f>
        <v/>
      </c>
      <c r="F46" s="14" t="n"/>
      <c r="G46" s="14" t="n"/>
      <c r="H46" s="14" t="n"/>
      <c r="I46" s="14">
        <f>IF($B46="","",'Despesas fixas'!$B$29)</f>
        <v/>
      </c>
      <c r="J46" s="14" t="n"/>
      <c r="K46" s="14">
        <f>IF($B46="","",F46+G46+H46+I46+J46)</f>
        <v/>
      </c>
      <c r="L46" s="15">
        <f>IF($B46="","",IF(K46&gt;=1,"REVISE",1/(1-K46)))</f>
        <v/>
      </c>
      <c r="M46" s="12">
        <f>IF($B46="","",IF(ISNUMBER(L46),E46*L46,"REVISE"))</f>
        <v/>
      </c>
      <c r="N46" s="12" t="n"/>
      <c r="O46" s="14">
        <f>IF(OR($B46="",N46=""),"",(N46-E46-N46*(F46+G46+H46+I46))/N46)</f>
        <v/>
      </c>
      <c r="P46" s="16">
        <f>IF(OR($B46="",N46=""),"",IF(O46&lt;0,"PREJUÍZO",IF(O46&lt;J46,"ABAIXO DA META","OK")))</f>
        <v/>
      </c>
    </row>
    <row r="47">
      <c r="A47" s="16" t="n"/>
      <c r="B47" s="16" t="n"/>
      <c r="C47" s="12" t="n"/>
      <c r="D47" s="12" t="n"/>
      <c r="E47" s="12">
        <f>IF($B47="","",C47+D47)</f>
        <v/>
      </c>
      <c r="F47" s="14" t="n"/>
      <c r="G47" s="14" t="n"/>
      <c r="H47" s="14" t="n"/>
      <c r="I47" s="14">
        <f>IF($B47="","",'Despesas fixas'!$B$29)</f>
        <v/>
      </c>
      <c r="J47" s="14" t="n"/>
      <c r="K47" s="14">
        <f>IF($B47="","",F47+G47+H47+I47+J47)</f>
        <v/>
      </c>
      <c r="L47" s="15">
        <f>IF($B47="","",IF(K47&gt;=1,"REVISE",1/(1-K47)))</f>
        <v/>
      </c>
      <c r="M47" s="12">
        <f>IF($B47="","",IF(ISNUMBER(L47),E47*L47,"REVISE"))</f>
        <v/>
      </c>
      <c r="N47" s="12" t="n"/>
      <c r="O47" s="14">
        <f>IF(OR($B47="",N47=""),"",(N47-E47-N47*(F47+G47+H47+I47))/N47)</f>
        <v/>
      </c>
      <c r="P47" s="16">
        <f>IF(OR($B47="",N47=""),"",IF(O47&lt;0,"PREJUÍZO",IF(O47&lt;J47,"ABAIXO DA META","OK")))</f>
        <v/>
      </c>
    </row>
    <row r="48">
      <c r="A48" s="16" t="n"/>
      <c r="B48" s="16" t="n"/>
      <c r="C48" s="12" t="n"/>
      <c r="D48" s="12" t="n"/>
      <c r="E48" s="12">
        <f>IF($B48="","",C48+D48)</f>
        <v/>
      </c>
      <c r="F48" s="14" t="n"/>
      <c r="G48" s="14" t="n"/>
      <c r="H48" s="14" t="n"/>
      <c r="I48" s="14">
        <f>IF($B48="","",'Despesas fixas'!$B$29)</f>
        <v/>
      </c>
      <c r="J48" s="14" t="n"/>
      <c r="K48" s="14">
        <f>IF($B48="","",F48+G48+H48+I48+J48)</f>
        <v/>
      </c>
      <c r="L48" s="15">
        <f>IF($B48="","",IF(K48&gt;=1,"REVISE",1/(1-K48)))</f>
        <v/>
      </c>
      <c r="M48" s="12">
        <f>IF($B48="","",IF(ISNUMBER(L48),E48*L48,"REVISE"))</f>
        <v/>
      </c>
      <c r="N48" s="12" t="n"/>
      <c r="O48" s="14">
        <f>IF(OR($B48="",N48=""),"",(N48-E48-N48*(F48+G48+H48+I48))/N48)</f>
        <v/>
      </c>
      <c r="P48" s="16">
        <f>IF(OR($B48="",N48=""),"",IF(O48&lt;0,"PREJUÍZO",IF(O48&lt;J48,"ABAIXO DA META","OK")))</f>
        <v/>
      </c>
    </row>
    <row r="49">
      <c r="A49" s="16" t="n"/>
      <c r="B49" s="16" t="n"/>
      <c r="C49" s="12" t="n"/>
      <c r="D49" s="12" t="n"/>
      <c r="E49" s="12">
        <f>IF($B49="","",C49+D49)</f>
        <v/>
      </c>
      <c r="F49" s="14" t="n"/>
      <c r="G49" s="14" t="n"/>
      <c r="H49" s="14" t="n"/>
      <c r="I49" s="14">
        <f>IF($B49="","",'Despesas fixas'!$B$29)</f>
        <v/>
      </c>
      <c r="J49" s="14" t="n"/>
      <c r="K49" s="14">
        <f>IF($B49="","",F49+G49+H49+I49+J49)</f>
        <v/>
      </c>
      <c r="L49" s="15">
        <f>IF($B49="","",IF(K49&gt;=1,"REVISE",1/(1-K49)))</f>
        <v/>
      </c>
      <c r="M49" s="12">
        <f>IF($B49="","",IF(ISNUMBER(L49),E49*L49,"REVISE"))</f>
        <v/>
      </c>
      <c r="N49" s="12" t="n"/>
      <c r="O49" s="14">
        <f>IF(OR($B49="",N49=""),"",(N49-E49-N49*(F49+G49+H49+I49))/N49)</f>
        <v/>
      </c>
      <c r="P49" s="16">
        <f>IF(OR($B49="",N49=""),"",IF(O49&lt;0,"PREJUÍZO",IF(O49&lt;J49,"ABAIXO DA META","OK")))</f>
        <v/>
      </c>
    </row>
    <row r="50">
      <c r="A50" s="16" t="n"/>
      <c r="B50" s="16" t="n"/>
      <c r="C50" s="12" t="n"/>
      <c r="D50" s="12" t="n"/>
      <c r="E50" s="12">
        <f>IF($B50="","",C50+D50)</f>
        <v/>
      </c>
      <c r="F50" s="14" t="n"/>
      <c r="G50" s="14" t="n"/>
      <c r="H50" s="14" t="n"/>
      <c r="I50" s="14">
        <f>IF($B50="","",'Despesas fixas'!$B$29)</f>
        <v/>
      </c>
      <c r="J50" s="14" t="n"/>
      <c r="K50" s="14">
        <f>IF($B50="","",F50+G50+H50+I50+J50)</f>
        <v/>
      </c>
      <c r="L50" s="15">
        <f>IF($B50="","",IF(K50&gt;=1,"REVISE",1/(1-K50)))</f>
        <v/>
      </c>
      <c r="M50" s="12">
        <f>IF($B50="","",IF(ISNUMBER(L50),E50*L50,"REVISE"))</f>
        <v/>
      </c>
      <c r="N50" s="12" t="n"/>
      <c r="O50" s="14">
        <f>IF(OR($B50="",N50=""),"",(N50-E50-N50*(F50+G50+H50+I50))/N50)</f>
        <v/>
      </c>
      <c r="P50" s="16">
        <f>IF(OR($B50="",N50=""),"",IF(O50&lt;0,"PREJUÍZO",IF(O50&lt;J50,"ABAIXO DA META","OK")))</f>
        <v/>
      </c>
    </row>
    <row r="51">
      <c r="A51" s="16" t="n"/>
      <c r="B51" s="16" t="n"/>
      <c r="C51" s="12" t="n"/>
      <c r="D51" s="12" t="n"/>
      <c r="E51" s="12">
        <f>IF($B51="","",C51+D51)</f>
        <v/>
      </c>
      <c r="F51" s="14" t="n"/>
      <c r="G51" s="14" t="n"/>
      <c r="H51" s="14" t="n"/>
      <c r="I51" s="14">
        <f>IF($B51="","",'Despesas fixas'!$B$29)</f>
        <v/>
      </c>
      <c r="J51" s="14" t="n"/>
      <c r="K51" s="14">
        <f>IF($B51="","",F51+G51+H51+I51+J51)</f>
        <v/>
      </c>
      <c r="L51" s="15">
        <f>IF($B51="","",IF(K51&gt;=1,"REVISE",1/(1-K51)))</f>
        <v/>
      </c>
      <c r="M51" s="12">
        <f>IF($B51="","",IF(ISNUMBER(L51),E51*L51,"REVISE"))</f>
        <v/>
      </c>
      <c r="N51" s="12" t="n"/>
      <c r="O51" s="14">
        <f>IF(OR($B51="",N51=""),"",(N51-E51-N51*(F51+G51+H51+I51))/N51)</f>
        <v/>
      </c>
      <c r="P51" s="16">
        <f>IF(OR($B51="",N51=""),"",IF(O51&lt;0,"PREJUÍZO",IF(O51&lt;J51,"ABAIXO DA META","OK")))</f>
        <v/>
      </c>
    </row>
    <row r="52">
      <c r="A52" s="16" t="n"/>
      <c r="B52" s="16" t="n"/>
      <c r="C52" s="12" t="n"/>
      <c r="D52" s="12" t="n"/>
      <c r="E52" s="12">
        <f>IF($B52="","",C52+D52)</f>
        <v/>
      </c>
      <c r="F52" s="14" t="n"/>
      <c r="G52" s="14" t="n"/>
      <c r="H52" s="14" t="n"/>
      <c r="I52" s="14">
        <f>IF($B52="","",'Despesas fixas'!$B$29)</f>
        <v/>
      </c>
      <c r="J52" s="14" t="n"/>
      <c r="K52" s="14">
        <f>IF($B52="","",F52+G52+H52+I52+J52)</f>
        <v/>
      </c>
      <c r="L52" s="15">
        <f>IF($B52="","",IF(K52&gt;=1,"REVISE",1/(1-K52)))</f>
        <v/>
      </c>
      <c r="M52" s="12">
        <f>IF($B52="","",IF(ISNUMBER(L52),E52*L52,"REVISE"))</f>
        <v/>
      </c>
      <c r="N52" s="12" t="n"/>
      <c r="O52" s="14">
        <f>IF(OR($B52="",N52=""),"",(N52-E52-N52*(F52+G52+H52+I52))/N52)</f>
        <v/>
      </c>
      <c r="P52" s="16">
        <f>IF(OR($B52="",N52=""),"",IF(O52&lt;0,"PREJUÍZO",IF(O52&lt;J52,"ABAIXO DA META","OK")))</f>
        <v/>
      </c>
    </row>
    <row r="53">
      <c r="A53" s="16" t="n"/>
      <c r="B53" s="16" t="n"/>
      <c r="C53" s="12" t="n"/>
      <c r="D53" s="12" t="n"/>
      <c r="E53" s="12">
        <f>IF($B53="","",C53+D53)</f>
        <v/>
      </c>
      <c r="F53" s="14" t="n"/>
      <c r="G53" s="14" t="n"/>
      <c r="H53" s="14" t="n"/>
      <c r="I53" s="14">
        <f>IF($B53="","",'Despesas fixas'!$B$29)</f>
        <v/>
      </c>
      <c r="J53" s="14" t="n"/>
      <c r="K53" s="14">
        <f>IF($B53="","",F53+G53+H53+I53+J53)</f>
        <v/>
      </c>
      <c r="L53" s="15">
        <f>IF($B53="","",IF(K53&gt;=1,"REVISE",1/(1-K53)))</f>
        <v/>
      </c>
      <c r="M53" s="12">
        <f>IF($B53="","",IF(ISNUMBER(L53),E53*L53,"REVISE"))</f>
        <v/>
      </c>
      <c r="N53" s="12" t="n"/>
      <c r="O53" s="14">
        <f>IF(OR($B53="",N53=""),"",(N53-E53-N53*(F53+G53+H53+I53))/N53)</f>
        <v/>
      </c>
      <c r="P53" s="16">
        <f>IF(OR($B53="",N53=""),"",IF(O53&lt;0,"PREJUÍZO",IF(O53&lt;J53,"ABAIXO DA META","OK")))</f>
        <v/>
      </c>
    </row>
    <row r="54">
      <c r="A54" s="16" t="n"/>
      <c r="B54" s="16" t="n"/>
      <c r="C54" s="12" t="n"/>
      <c r="D54" s="12" t="n"/>
      <c r="E54" s="12">
        <f>IF($B54="","",C54+D54)</f>
        <v/>
      </c>
      <c r="F54" s="14" t="n"/>
      <c r="G54" s="14" t="n"/>
      <c r="H54" s="14" t="n"/>
      <c r="I54" s="14">
        <f>IF($B54="","",'Despesas fixas'!$B$29)</f>
        <v/>
      </c>
      <c r="J54" s="14" t="n"/>
      <c r="K54" s="14">
        <f>IF($B54="","",F54+G54+H54+I54+J54)</f>
        <v/>
      </c>
      <c r="L54" s="15">
        <f>IF($B54="","",IF(K54&gt;=1,"REVISE",1/(1-K54)))</f>
        <v/>
      </c>
      <c r="M54" s="12">
        <f>IF($B54="","",IF(ISNUMBER(L54),E54*L54,"REVISE"))</f>
        <v/>
      </c>
      <c r="N54" s="12" t="n"/>
      <c r="O54" s="14">
        <f>IF(OR($B54="",N54=""),"",(N54-E54-N54*(F54+G54+H54+I54))/N54)</f>
        <v/>
      </c>
      <c r="P54" s="16">
        <f>IF(OR($B54="",N54=""),"",IF(O54&lt;0,"PREJUÍZO",IF(O54&lt;J54,"ABAIXO DA META","OK")))</f>
        <v/>
      </c>
    </row>
    <row r="55">
      <c r="A55" s="16" t="n"/>
      <c r="B55" s="16" t="n"/>
      <c r="C55" s="12" t="n"/>
      <c r="D55" s="12" t="n"/>
      <c r="E55" s="12">
        <f>IF($B55="","",C55+D55)</f>
        <v/>
      </c>
      <c r="F55" s="14" t="n"/>
      <c r="G55" s="14" t="n"/>
      <c r="H55" s="14" t="n"/>
      <c r="I55" s="14">
        <f>IF($B55="","",'Despesas fixas'!$B$29)</f>
        <v/>
      </c>
      <c r="J55" s="14" t="n"/>
      <c r="K55" s="14">
        <f>IF($B55="","",F55+G55+H55+I55+J55)</f>
        <v/>
      </c>
      <c r="L55" s="15">
        <f>IF($B55="","",IF(K55&gt;=1,"REVISE",1/(1-K55)))</f>
        <v/>
      </c>
      <c r="M55" s="12">
        <f>IF($B55="","",IF(ISNUMBER(L55),E55*L55,"REVISE"))</f>
        <v/>
      </c>
      <c r="N55" s="12" t="n"/>
      <c r="O55" s="14">
        <f>IF(OR($B55="",N55=""),"",(N55-E55-N55*(F55+G55+H55+I55))/N55)</f>
        <v/>
      </c>
      <c r="P55" s="16">
        <f>IF(OR($B55="",N55=""),"",IF(O55&lt;0,"PREJUÍZO",IF(O55&lt;J55,"ABAIXO DA META","OK")))</f>
        <v/>
      </c>
    </row>
    <row r="56">
      <c r="A56" s="16" t="n"/>
      <c r="B56" s="16" t="n"/>
      <c r="C56" s="12" t="n"/>
      <c r="D56" s="12" t="n"/>
      <c r="E56" s="12">
        <f>IF($B56="","",C56+D56)</f>
        <v/>
      </c>
      <c r="F56" s="14" t="n"/>
      <c r="G56" s="14" t="n"/>
      <c r="H56" s="14" t="n"/>
      <c r="I56" s="14">
        <f>IF($B56="","",'Despesas fixas'!$B$29)</f>
        <v/>
      </c>
      <c r="J56" s="14" t="n"/>
      <c r="K56" s="14">
        <f>IF($B56="","",F56+G56+H56+I56+J56)</f>
        <v/>
      </c>
      <c r="L56" s="15">
        <f>IF($B56="","",IF(K56&gt;=1,"REVISE",1/(1-K56)))</f>
        <v/>
      </c>
      <c r="M56" s="12">
        <f>IF($B56="","",IF(ISNUMBER(L56),E56*L56,"REVISE"))</f>
        <v/>
      </c>
      <c r="N56" s="12" t="n"/>
      <c r="O56" s="14">
        <f>IF(OR($B56="",N56=""),"",(N56-E56-N56*(F56+G56+H56+I56))/N56)</f>
        <v/>
      </c>
      <c r="P56" s="16">
        <f>IF(OR($B56="",N56=""),"",IF(O56&lt;0,"PREJUÍZO",IF(O56&lt;J56,"ABAIXO DA META","OK")))</f>
        <v/>
      </c>
    </row>
    <row r="57">
      <c r="A57" s="16" t="n"/>
      <c r="B57" s="16" t="n"/>
      <c r="C57" s="12" t="n"/>
      <c r="D57" s="12" t="n"/>
      <c r="E57" s="12">
        <f>IF($B57="","",C57+D57)</f>
        <v/>
      </c>
      <c r="F57" s="14" t="n"/>
      <c r="G57" s="14" t="n"/>
      <c r="H57" s="14" t="n"/>
      <c r="I57" s="14">
        <f>IF($B57="","",'Despesas fixas'!$B$29)</f>
        <v/>
      </c>
      <c r="J57" s="14" t="n"/>
      <c r="K57" s="14">
        <f>IF($B57="","",F57+G57+H57+I57+J57)</f>
        <v/>
      </c>
      <c r="L57" s="15">
        <f>IF($B57="","",IF(K57&gt;=1,"REVISE",1/(1-K57)))</f>
        <v/>
      </c>
      <c r="M57" s="12">
        <f>IF($B57="","",IF(ISNUMBER(L57),E57*L57,"REVISE"))</f>
        <v/>
      </c>
      <c r="N57" s="12" t="n"/>
      <c r="O57" s="14">
        <f>IF(OR($B57="",N57=""),"",(N57-E57-N57*(F57+G57+H57+I57))/N57)</f>
        <v/>
      </c>
      <c r="P57" s="16">
        <f>IF(OR($B57="",N57=""),"",IF(O57&lt;0,"PREJUÍZO",IF(O57&lt;J57,"ABAIXO DA META","OK")))</f>
        <v/>
      </c>
    </row>
    <row r="58">
      <c r="A58" s="16" t="n"/>
      <c r="B58" s="16" t="n"/>
      <c r="C58" s="12" t="n"/>
      <c r="D58" s="12" t="n"/>
      <c r="E58" s="12">
        <f>IF($B58="","",C58+D58)</f>
        <v/>
      </c>
      <c r="F58" s="14" t="n"/>
      <c r="G58" s="14" t="n"/>
      <c r="H58" s="14" t="n"/>
      <c r="I58" s="14">
        <f>IF($B58="","",'Despesas fixas'!$B$29)</f>
        <v/>
      </c>
      <c r="J58" s="14" t="n"/>
      <c r="K58" s="14">
        <f>IF($B58="","",F58+G58+H58+I58+J58)</f>
        <v/>
      </c>
      <c r="L58" s="15">
        <f>IF($B58="","",IF(K58&gt;=1,"REVISE",1/(1-K58)))</f>
        <v/>
      </c>
      <c r="M58" s="12">
        <f>IF($B58="","",IF(ISNUMBER(L58),E58*L58,"REVISE"))</f>
        <v/>
      </c>
      <c r="N58" s="12" t="n"/>
      <c r="O58" s="14">
        <f>IF(OR($B58="",N58=""),"",(N58-E58-N58*(F58+G58+H58+I58))/N58)</f>
        <v/>
      </c>
      <c r="P58" s="16">
        <f>IF(OR($B58="",N58=""),"",IF(O58&lt;0,"PREJUÍZO",IF(O58&lt;J58,"ABAIXO DA META","OK")))</f>
        <v/>
      </c>
    </row>
    <row r="59">
      <c r="A59" s="16" t="n"/>
      <c r="B59" s="16" t="n"/>
      <c r="C59" s="12" t="n"/>
      <c r="D59" s="12" t="n"/>
      <c r="E59" s="12">
        <f>IF($B59="","",C59+D59)</f>
        <v/>
      </c>
      <c r="F59" s="14" t="n"/>
      <c r="G59" s="14" t="n"/>
      <c r="H59" s="14" t="n"/>
      <c r="I59" s="14">
        <f>IF($B59="","",'Despesas fixas'!$B$29)</f>
        <v/>
      </c>
      <c r="J59" s="14" t="n"/>
      <c r="K59" s="14">
        <f>IF($B59="","",F59+G59+H59+I59+J59)</f>
        <v/>
      </c>
      <c r="L59" s="15">
        <f>IF($B59="","",IF(K59&gt;=1,"REVISE",1/(1-K59)))</f>
        <v/>
      </c>
      <c r="M59" s="12">
        <f>IF($B59="","",IF(ISNUMBER(L59),E59*L59,"REVISE"))</f>
        <v/>
      </c>
      <c r="N59" s="12" t="n"/>
      <c r="O59" s="14">
        <f>IF(OR($B59="",N59=""),"",(N59-E59-N59*(F59+G59+H59+I59))/N59)</f>
        <v/>
      </c>
      <c r="P59" s="16">
        <f>IF(OR($B59="",N59=""),"",IF(O59&lt;0,"PREJUÍZO",IF(O59&lt;J59,"ABAIXO DA META","OK")))</f>
        <v/>
      </c>
    </row>
    <row r="60">
      <c r="A60" s="16" t="n"/>
      <c r="B60" s="16" t="n"/>
      <c r="C60" s="12" t="n"/>
      <c r="D60" s="12" t="n"/>
      <c r="E60" s="12">
        <f>IF($B60="","",C60+D60)</f>
        <v/>
      </c>
      <c r="F60" s="14" t="n"/>
      <c r="G60" s="14" t="n"/>
      <c r="H60" s="14" t="n"/>
      <c r="I60" s="14">
        <f>IF($B60="","",'Despesas fixas'!$B$29)</f>
        <v/>
      </c>
      <c r="J60" s="14" t="n"/>
      <c r="K60" s="14">
        <f>IF($B60="","",F60+G60+H60+I60+J60)</f>
        <v/>
      </c>
      <c r="L60" s="15">
        <f>IF($B60="","",IF(K60&gt;=1,"REVISE",1/(1-K60)))</f>
        <v/>
      </c>
      <c r="M60" s="12">
        <f>IF($B60="","",IF(ISNUMBER(L60),E60*L60,"REVISE"))</f>
        <v/>
      </c>
      <c r="N60" s="12" t="n"/>
      <c r="O60" s="14">
        <f>IF(OR($B60="",N60=""),"",(N60-E60-N60*(F60+G60+H60+I60))/N60)</f>
        <v/>
      </c>
      <c r="P60" s="16">
        <f>IF(OR($B60="",N60=""),"",IF(O60&lt;0,"PREJUÍZO",IF(O60&lt;J60,"ABAIXO DA META","OK")))</f>
        <v/>
      </c>
    </row>
    <row r="61">
      <c r="A61" s="16" t="n"/>
      <c r="B61" s="16" t="n"/>
      <c r="C61" s="12" t="n"/>
      <c r="D61" s="12" t="n"/>
      <c r="E61" s="12">
        <f>IF($B61="","",C61+D61)</f>
        <v/>
      </c>
      <c r="F61" s="14" t="n"/>
      <c r="G61" s="14" t="n"/>
      <c r="H61" s="14" t="n"/>
      <c r="I61" s="14">
        <f>IF($B61="","",'Despesas fixas'!$B$29)</f>
        <v/>
      </c>
      <c r="J61" s="14" t="n"/>
      <c r="K61" s="14">
        <f>IF($B61="","",F61+G61+H61+I61+J61)</f>
        <v/>
      </c>
      <c r="L61" s="15">
        <f>IF($B61="","",IF(K61&gt;=1,"REVISE",1/(1-K61)))</f>
        <v/>
      </c>
      <c r="M61" s="12">
        <f>IF($B61="","",IF(ISNUMBER(L61),E61*L61,"REVISE"))</f>
        <v/>
      </c>
      <c r="N61" s="12" t="n"/>
      <c r="O61" s="14">
        <f>IF(OR($B61="",N61=""),"",(N61-E61-N61*(F61+G61+H61+I61))/N61)</f>
        <v/>
      </c>
      <c r="P61" s="16">
        <f>IF(OR($B61="",N61=""),"",IF(O61&lt;0,"PREJUÍZO",IF(O61&lt;J61,"ABAIXO DA META","OK")))</f>
        <v/>
      </c>
    </row>
    <row r="62">
      <c r="A62" s="16" t="n"/>
      <c r="B62" s="16" t="n"/>
      <c r="C62" s="12" t="n"/>
      <c r="D62" s="12" t="n"/>
      <c r="E62" s="12">
        <f>IF($B62="","",C62+D62)</f>
        <v/>
      </c>
      <c r="F62" s="14" t="n"/>
      <c r="G62" s="14" t="n"/>
      <c r="H62" s="14" t="n"/>
      <c r="I62" s="14">
        <f>IF($B62="","",'Despesas fixas'!$B$29)</f>
        <v/>
      </c>
      <c r="J62" s="14" t="n"/>
      <c r="K62" s="14">
        <f>IF($B62="","",F62+G62+H62+I62+J62)</f>
        <v/>
      </c>
      <c r="L62" s="15">
        <f>IF($B62="","",IF(K62&gt;=1,"REVISE",1/(1-K62)))</f>
        <v/>
      </c>
      <c r="M62" s="12">
        <f>IF($B62="","",IF(ISNUMBER(L62),E62*L62,"REVISE"))</f>
        <v/>
      </c>
      <c r="N62" s="12" t="n"/>
      <c r="O62" s="14">
        <f>IF(OR($B62="",N62=""),"",(N62-E62-N62*(F62+G62+H62+I62))/N62)</f>
        <v/>
      </c>
      <c r="P62" s="16">
        <f>IF(OR($B62="",N62=""),"",IF(O62&lt;0,"PREJUÍZO",IF(O62&lt;J62,"ABAIXO DA META","OK")))</f>
        <v/>
      </c>
    </row>
    <row r="63">
      <c r="A63" s="16" t="n"/>
      <c r="B63" s="16" t="n"/>
      <c r="C63" s="12" t="n"/>
      <c r="D63" s="12" t="n"/>
      <c r="E63" s="12">
        <f>IF($B63="","",C63+D63)</f>
        <v/>
      </c>
      <c r="F63" s="14" t="n"/>
      <c r="G63" s="14" t="n"/>
      <c r="H63" s="14" t="n"/>
      <c r="I63" s="14">
        <f>IF($B63="","",'Despesas fixas'!$B$29)</f>
        <v/>
      </c>
      <c r="J63" s="14" t="n"/>
      <c r="K63" s="14">
        <f>IF($B63="","",F63+G63+H63+I63+J63)</f>
        <v/>
      </c>
      <c r="L63" s="15">
        <f>IF($B63="","",IF(K63&gt;=1,"REVISE",1/(1-K63)))</f>
        <v/>
      </c>
      <c r="M63" s="12">
        <f>IF($B63="","",IF(ISNUMBER(L63),E63*L63,"REVISE"))</f>
        <v/>
      </c>
      <c r="N63" s="12" t="n"/>
      <c r="O63" s="14">
        <f>IF(OR($B63="",N63=""),"",(N63-E63-N63*(F63+G63+H63+I63))/N63)</f>
        <v/>
      </c>
      <c r="P63" s="16">
        <f>IF(OR($B63="",N63=""),"",IF(O63&lt;0,"PREJUÍZO",IF(O63&lt;J63,"ABAIXO DA META","OK")))</f>
        <v/>
      </c>
    </row>
    <row r="64">
      <c r="A64" s="16" t="n"/>
      <c r="B64" s="16" t="n"/>
      <c r="C64" s="12" t="n"/>
      <c r="D64" s="12" t="n"/>
      <c r="E64" s="12">
        <f>IF($B64="","",C64+D64)</f>
        <v/>
      </c>
      <c r="F64" s="14" t="n"/>
      <c r="G64" s="14" t="n"/>
      <c r="H64" s="14" t="n"/>
      <c r="I64" s="14">
        <f>IF($B64="","",'Despesas fixas'!$B$29)</f>
        <v/>
      </c>
      <c r="J64" s="14" t="n"/>
      <c r="K64" s="14">
        <f>IF($B64="","",F64+G64+H64+I64+J64)</f>
        <v/>
      </c>
      <c r="L64" s="15">
        <f>IF($B64="","",IF(K64&gt;=1,"REVISE",1/(1-K64)))</f>
        <v/>
      </c>
      <c r="M64" s="12">
        <f>IF($B64="","",IF(ISNUMBER(L64),E64*L64,"REVISE"))</f>
        <v/>
      </c>
      <c r="N64" s="12" t="n"/>
      <c r="O64" s="14">
        <f>IF(OR($B64="",N64=""),"",(N64-E64-N64*(F64+G64+H64+I64))/N64)</f>
        <v/>
      </c>
      <c r="P64" s="16">
        <f>IF(OR($B64="",N64=""),"",IF(O64&lt;0,"PREJUÍZO",IF(O64&lt;J64,"ABAIXO DA META","OK")))</f>
        <v/>
      </c>
    </row>
    <row r="65">
      <c r="A65" s="16" t="n"/>
      <c r="B65" s="16" t="n"/>
      <c r="C65" s="12" t="n"/>
      <c r="D65" s="12" t="n"/>
      <c r="E65" s="12">
        <f>IF($B65="","",C65+D65)</f>
        <v/>
      </c>
      <c r="F65" s="14" t="n"/>
      <c r="G65" s="14" t="n"/>
      <c r="H65" s="14" t="n"/>
      <c r="I65" s="14">
        <f>IF($B65="","",'Despesas fixas'!$B$29)</f>
        <v/>
      </c>
      <c r="J65" s="14" t="n"/>
      <c r="K65" s="14">
        <f>IF($B65="","",F65+G65+H65+I65+J65)</f>
        <v/>
      </c>
      <c r="L65" s="15">
        <f>IF($B65="","",IF(K65&gt;=1,"REVISE",1/(1-K65)))</f>
        <v/>
      </c>
      <c r="M65" s="12">
        <f>IF($B65="","",IF(ISNUMBER(L65),E65*L65,"REVISE"))</f>
        <v/>
      </c>
      <c r="N65" s="12" t="n"/>
      <c r="O65" s="14">
        <f>IF(OR($B65="",N65=""),"",(N65-E65-N65*(F65+G65+H65+I65))/N65)</f>
        <v/>
      </c>
      <c r="P65" s="16">
        <f>IF(OR($B65="",N65=""),"",IF(O65&lt;0,"PREJUÍZO",IF(O65&lt;J65,"ABAIXO DA META","OK")))</f>
        <v/>
      </c>
    </row>
    <row r="66">
      <c r="A66" s="16" t="n"/>
      <c r="B66" s="16" t="n"/>
      <c r="C66" s="12" t="n"/>
      <c r="D66" s="12" t="n"/>
      <c r="E66" s="12">
        <f>IF($B66="","",C66+D66)</f>
        <v/>
      </c>
      <c r="F66" s="14" t="n"/>
      <c r="G66" s="14" t="n"/>
      <c r="H66" s="14" t="n"/>
      <c r="I66" s="14">
        <f>IF($B66="","",'Despesas fixas'!$B$29)</f>
        <v/>
      </c>
      <c r="J66" s="14" t="n"/>
      <c r="K66" s="14">
        <f>IF($B66="","",F66+G66+H66+I66+J66)</f>
        <v/>
      </c>
      <c r="L66" s="15">
        <f>IF($B66="","",IF(K66&gt;=1,"REVISE",1/(1-K66)))</f>
        <v/>
      </c>
      <c r="M66" s="12">
        <f>IF($B66="","",IF(ISNUMBER(L66),E66*L66,"REVISE"))</f>
        <v/>
      </c>
      <c r="N66" s="12" t="n"/>
      <c r="O66" s="14">
        <f>IF(OR($B66="",N66=""),"",(N66-E66-N66*(F66+G66+H66+I66))/N66)</f>
        <v/>
      </c>
      <c r="P66" s="16">
        <f>IF(OR($B66="",N66=""),"",IF(O66&lt;0,"PREJUÍZO",IF(O66&lt;J66,"ABAIXO DA META","OK")))</f>
        <v/>
      </c>
    </row>
    <row r="67">
      <c r="A67" s="16" t="n"/>
      <c r="B67" s="16" t="n"/>
      <c r="C67" s="12" t="n"/>
      <c r="D67" s="12" t="n"/>
      <c r="E67" s="12">
        <f>IF($B67="","",C67+D67)</f>
        <v/>
      </c>
      <c r="F67" s="14" t="n"/>
      <c r="G67" s="14" t="n"/>
      <c r="H67" s="14" t="n"/>
      <c r="I67" s="14">
        <f>IF($B67="","",'Despesas fixas'!$B$29)</f>
        <v/>
      </c>
      <c r="J67" s="14" t="n"/>
      <c r="K67" s="14">
        <f>IF($B67="","",F67+G67+H67+I67+J67)</f>
        <v/>
      </c>
      <c r="L67" s="15">
        <f>IF($B67="","",IF(K67&gt;=1,"REVISE",1/(1-K67)))</f>
        <v/>
      </c>
      <c r="M67" s="12">
        <f>IF($B67="","",IF(ISNUMBER(L67),E67*L67,"REVISE"))</f>
        <v/>
      </c>
      <c r="N67" s="12" t="n"/>
      <c r="O67" s="14">
        <f>IF(OR($B67="",N67=""),"",(N67-E67-N67*(F67+G67+H67+I67))/N67)</f>
        <v/>
      </c>
      <c r="P67" s="16">
        <f>IF(OR($B67="",N67=""),"",IF(O67&lt;0,"PREJUÍZO",IF(O67&lt;J67,"ABAIXO DA META","OK")))</f>
        <v/>
      </c>
    </row>
    <row r="68">
      <c r="A68" s="16" t="n"/>
      <c r="B68" s="16" t="n"/>
      <c r="C68" s="12" t="n"/>
      <c r="D68" s="12" t="n"/>
      <c r="E68" s="12">
        <f>IF($B68="","",C68+D68)</f>
        <v/>
      </c>
      <c r="F68" s="14" t="n"/>
      <c r="G68" s="14" t="n"/>
      <c r="H68" s="14" t="n"/>
      <c r="I68" s="14">
        <f>IF($B68="","",'Despesas fixas'!$B$29)</f>
        <v/>
      </c>
      <c r="J68" s="14" t="n"/>
      <c r="K68" s="14">
        <f>IF($B68="","",F68+G68+H68+I68+J68)</f>
        <v/>
      </c>
      <c r="L68" s="15">
        <f>IF($B68="","",IF(K68&gt;=1,"REVISE",1/(1-K68)))</f>
        <v/>
      </c>
      <c r="M68" s="12">
        <f>IF($B68="","",IF(ISNUMBER(L68),E68*L68,"REVISE"))</f>
        <v/>
      </c>
      <c r="N68" s="12" t="n"/>
      <c r="O68" s="14">
        <f>IF(OR($B68="",N68=""),"",(N68-E68-N68*(F68+G68+H68+I68))/N68)</f>
        <v/>
      </c>
      <c r="P68" s="16">
        <f>IF(OR($B68="",N68=""),"",IF(O68&lt;0,"PREJUÍZO",IF(O68&lt;J68,"ABAIXO DA META","OK")))</f>
        <v/>
      </c>
    </row>
    <row r="69">
      <c r="A69" s="16" t="n"/>
      <c r="B69" s="16" t="n"/>
      <c r="C69" s="12" t="n"/>
      <c r="D69" s="12" t="n"/>
      <c r="E69" s="12">
        <f>IF($B69="","",C69+D69)</f>
        <v/>
      </c>
      <c r="F69" s="14" t="n"/>
      <c r="G69" s="14" t="n"/>
      <c r="H69" s="14" t="n"/>
      <c r="I69" s="14">
        <f>IF($B69="","",'Despesas fixas'!$B$29)</f>
        <v/>
      </c>
      <c r="J69" s="14" t="n"/>
      <c r="K69" s="14">
        <f>IF($B69="","",F69+G69+H69+I69+J69)</f>
        <v/>
      </c>
      <c r="L69" s="15">
        <f>IF($B69="","",IF(K69&gt;=1,"REVISE",1/(1-K69)))</f>
        <v/>
      </c>
      <c r="M69" s="12">
        <f>IF($B69="","",IF(ISNUMBER(L69),E69*L69,"REVISE"))</f>
        <v/>
      </c>
      <c r="N69" s="12" t="n"/>
      <c r="O69" s="14">
        <f>IF(OR($B69="",N69=""),"",(N69-E69-N69*(F69+G69+H69+I69))/N69)</f>
        <v/>
      </c>
      <c r="P69" s="16">
        <f>IF(OR($B69="",N69=""),"",IF(O69&lt;0,"PREJUÍZO",IF(O69&lt;J69,"ABAIXO DA META","OK")))</f>
        <v/>
      </c>
    </row>
    <row r="70">
      <c r="A70" s="16" t="n"/>
      <c r="B70" s="16" t="n"/>
      <c r="C70" s="12" t="n"/>
      <c r="D70" s="12" t="n"/>
      <c r="E70" s="12">
        <f>IF($B70="","",C70+D70)</f>
        <v/>
      </c>
      <c r="F70" s="14" t="n"/>
      <c r="G70" s="14" t="n"/>
      <c r="H70" s="14" t="n"/>
      <c r="I70" s="14">
        <f>IF($B70="","",'Despesas fixas'!$B$29)</f>
        <v/>
      </c>
      <c r="J70" s="14" t="n"/>
      <c r="K70" s="14">
        <f>IF($B70="","",F70+G70+H70+I70+J70)</f>
        <v/>
      </c>
      <c r="L70" s="15">
        <f>IF($B70="","",IF(K70&gt;=1,"REVISE",1/(1-K70)))</f>
        <v/>
      </c>
      <c r="M70" s="12">
        <f>IF($B70="","",IF(ISNUMBER(L70),E70*L70,"REVISE"))</f>
        <v/>
      </c>
      <c r="N70" s="12" t="n"/>
      <c r="O70" s="14">
        <f>IF(OR($B70="",N70=""),"",(N70-E70-N70*(F70+G70+H70+I70))/N70)</f>
        <v/>
      </c>
      <c r="P70" s="16">
        <f>IF(OR($B70="",N70=""),"",IF(O70&lt;0,"PREJUÍZO",IF(O70&lt;J70,"ABAIXO DA META","OK")))</f>
        <v/>
      </c>
    </row>
    <row r="71">
      <c r="A71" s="16" t="n"/>
      <c r="B71" s="16" t="n"/>
      <c r="C71" s="12" t="n"/>
      <c r="D71" s="12" t="n"/>
      <c r="E71" s="12">
        <f>IF($B71="","",C71+D71)</f>
        <v/>
      </c>
      <c r="F71" s="14" t="n"/>
      <c r="G71" s="14" t="n"/>
      <c r="H71" s="14" t="n"/>
      <c r="I71" s="14">
        <f>IF($B71="","",'Despesas fixas'!$B$29)</f>
        <v/>
      </c>
      <c r="J71" s="14" t="n"/>
      <c r="K71" s="14">
        <f>IF($B71="","",F71+G71+H71+I71+J71)</f>
        <v/>
      </c>
      <c r="L71" s="15">
        <f>IF($B71="","",IF(K71&gt;=1,"REVISE",1/(1-K71)))</f>
        <v/>
      </c>
      <c r="M71" s="12">
        <f>IF($B71="","",IF(ISNUMBER(L71),E71*L71,"REVISE"))</f>
        <v/>
      </c>
      <c r="N71" s="12" t="n"/>
      <c r="O71" s="14">
        <f>IF(OR($B71="",N71=""),"",(N71-E71-N71*(F71+G71+H71+I71))/N71)</f>
        <v/>
      </c>
      <c r="P71" s="16">
        <f>IF(OR($B71="",N71=""),"",IF(O71&lt;0,"PREJUÍZO",IF(O71&lt;J71,"ABAIXO DA META","OK")))</f>
        <v/>
      </c>
    </row>
    <row r="72">
      <c r="A72" s="16" t="n"/>
      <c r="B72" s="16" t="n"/>
      <c r="C72" s="12" t="n"/>
      <c r="D72" s="12" t="n"/>
      <c r="E72" s="12">
        <f>IF($B72="","",C72+D72)</f>
        <v/>
      </c>
      <c r="F72" s="14" t="n"/>
      <c r="G72" s="14" t="n"/>
      <c r="H72" s="14" t="n"/>
      <c r="I72" s="14">
        <f>IF($B72="","",'Despesas fixas'!$B$29)</f>
        <v/>
      </c>
      <c r="J72" s="14" t="n"/>
      <c r="K72" s="14">
        <f>IF($B72="","",F72+G72+H72+I72+J72)</f>
        <v/>
      </c>
      <c r="L72" s="15">
        <f>IF($B72="","",IF(K72&gt;=1,"REVISE",1/(1-K72)))</f>
        <v/>
      </c>
      <c r="M72" s="12">
        <f>IF($B72="","",IF(ISNUMBER(L72),E72*L72,"REVISE"))</f>
        <v/>
      </c>
      <c r="N72" s="12" t="n"/>
      <c r="O72" s="14">
        <f>IF(OR($B72="",N72=""),"",(N72-E72-N72*(F72+G72+H72+I72))/N72)</f>
        <v/>
      </c>
      <c r="P72" s="16">
        <f>IF(OR($B72="",N72=""),"",IF(O72&lt;0,"PREJUÍZO",IF(O72&lt;J72,"ABAIXO DA META","OK")))</f>
        <v/>
      </c>
    </row>
    <row r="73">
      <c r="A73" s="16" t="n"/>
      <c r="B73" s="16" t="n"/>
      <c r="C73" s="12" t="n"/>
      <c r="D73" s="12" t="n"/>
      <c r="E73" s="12">
        <f>IF($B73="","",C73+D73)</f>
        <v/>
      </c>
      <c r="F73" s="14" t="n"/>
      <c r="G73" s="14" t="n"/>
      <c r="H73" s="14" t="n"/>
      <c r="I73" s="14">
        <f>IF($B73="","",'Despesas fixas'!$B$29)</f>
        <v/>
      </c>
      <c r="J73" s="14" t="n"/>
      <c r="K73" s="14">
        <f>IF($B73="","",F73+G73+H73+I73+J73)</f>
        <v/>
      </c>
      <c r="L73" s="15">
        <f>IF($B73="","",IF(K73&gt;=1,"REVISE",1/(1-K73)))</f>
        <v/>
      </c>
      <c r="M73" s="12">
        <f>IF($B73="","",IF(ISNUMBER(L73),E73*L73,"REVISE"))</f>
        <v/>
      </c>
      <c r="N73" s="12" t="n"/>
      <c r="O73" s="14">
        <f>IF(OR($B73="",N73=""),"",(N73-E73-N73*(F73+G73+H73+I73))/N73)</f>
        <v/>
      </c>
      <c r="P73" s="16">
        <f>IF(OR($B73="",N73=""),"",IF(O73&lt;0,"PREJUÍZO",IF(O73&lt;J73,"ABAIXO DA META","OK")))</f>
        <v/>
      </c>
    </row>
    <row r="74">
      <c r="A74" s="16" t="n"/>
      <c r="B74" s="16" t="n"/>
      <c r="C74" s="12" t="n"/>
      <c r="D74" s="12" t="n"/>
      <c r="E74" s="12">
        <f>IF($B74="","",C74+D74)</f>
        <v/>
      </c>
      <c r="F74" s="14" t="n"/>
      <c r="G74" s="14" t="n"/>
      <c r="H74" s="14" t="n"/>
      <c r="I74" s="14">
        <f>IF($B74="","",'Despesas fixas'!$B$29)</f>
        <v/>
      </c>
      <c r="J74" s="14" t="n"/>
      <c r="K74" s="14">
        <f>IF($B74="","",F74+G74+H74+I74+J74)</f>
        <v/>
      </c>
      <c r="L74" s="15">
        <f>IF($B74="","",IF(K74&gt;=1,"REVISE",1/(1-K74)))</f>
        <v/>
      </c>
      <c r="M74" s="12">
        <f>IF($B74="","",IF(ISNUMBER(L74),E74*L74,"REVISE"))</f>
        <v/>
      </c>
      <c r="N74" s="12" t="n"/>
      <c r="O74" s="14">
        <f>IF(OR($B74="",N74=""),"",(N74-E74-N74*(F74+G74+H74+I74))/N74)</f>
        <v/>
      </c>
      <c r="P74" s="16">
        <f>IF(OR($B74="",N74=""),"",IF(O74&lt;0,"PREJUÍZO",IF(O74&lt;J74,"ABAIXO DA META","OK")))</f>
        <v/>
      </c>
    </row>
    <row r="75">
      <c r="A75" s="16" t="n"/>
      <c r="B75" s="16" t="n"/>
      <c r="C75" s="12" t="n"/>
      <c r="D75" s="12" t="n"/>
      <c r="E75" s="12">
        <f>IF($B75="","",C75+D75)</f>
        <v/>
      </c>
      <c r="F75" s="14" t="n"/>
      <c r="G75" s="14" t="n"/>
      <c r="H75" s="14" t="n"/>
      <c r="I75" s="14">
        <f>IF($B75="","",'Despesas fixas'!$B$29)</f>
        <v/>
      </c>
      <c r="J75" s="14" t="n"/>
      <c r="K75" s="14">
        <f>IF($B75="","",F75+G75+H75+I75+J75)</f>
        <v/>
      </c>
      <c r="L75" s="15">
        <f>IF($B75="","",IF(K75&gt;=1,"REVISE",1/(1-K75)))</f>
        <v/>
      </c>
      <c r="M75" s="12">
        <f>IF($B75="","",IF(ISNUMBER(L75),E75*L75,"REVISE"))</f>
        <v/>
      </c>
      <c r="N75" s="12" t="n"/>
      <c r="O75" s="14">
        <f>IF(OR($B75="",N75=""),"",(N75-E75-N75*(F75+G75+H75+I75))/N75)</f>
        <v/>
      </c>
      <c r="P75" s="16">
        <f>IF(OR($B75="",N75=""),"",IF(O75&lt;0,"PREJUÍZO",IF(O75&lt;J75,"ABAIXO DA META","OK")))</f>
        <v/>
      </c>
    </row>
    <row r="76">
      <c r="A76" s="16" t="n"/>
      <c r="B76" s="16" t="n"/>
      <c r="C76" s="12" t="n"/>
      <c r="D76" s="12" t="n"/>
      <c r="E76" s="12">
        <f>IF($B76="","",C76+D76)</f>
        <v/>
      </c>
      <c r="F76" s="14" t="n"/>
      <c r="G76" s="14" t="n"/>
      <c r="H76" s="14" t="n"/>
      <c r="I76" s="14">
        <f>IF($B76="","",'Despesas fixas'!$B$29)</f>
        <v/>
      </c>
      <c r="J76" s="14" t="n"/>
      <c r="K76" s="14">
        <f>IF($B76="","",F76+G76+H76+I76+J76)</f>
        <v/>
      </c>
      <c r="L76" s="15">
        <f>IF($B76="","",IF(K76&gt;=1,"REVISE",1/(1-K76)))</f>
        <v/>
      </c>
      <c r="M76" s="12">
        <f>IF($B76="","",IF(ISNUMBER(L76),E76*L76,"REVISE"))</f>
        <v/>
      </c>
      <c r="N76" s="12" t="n"/>
      <c r="O76" s="14">
        <f>IF(OR($B76="",N76=""),"",(N76-E76-N76*(F76+G76+H76+I76))/N76)</f>
        <v/>
      </c>
      <c r="P76" s="16">
        <f>IF(OR($B76="",N76=""),"",IF(O76&lt;0,"PREJUÍZO",IF(O76&lt;J76,"ABAIXO DA META","OK")))</f>
        <v/>
      </c>
    </row>
    <row r="77">
      <c r="A77" s="16" t="n"/>
      <c r="B77" s="16" t="n"/>
      <c r="C77" s="12" t="n"/>
      <c r="D77" s="12" t="n"/>
      <c r="E77" s="12">
        <f>IF($B77="","",C77+D77)</f>
        <v/>
      </c>
      <c r="F77" s="14" t="n"/>
      <c r="G77" s="14" t="n"/>
      <c r="H77" s="14" t="n"/>
      <c r="I77" s="14">
        <f>IF($B77="","",'Despesas fixas'!$B$29)</f>
        <v/>
      </c>
      <c r="J77" s="14" t="n"/>
      <c r="K77" s="14">
        <f>IF($B77="","",F77+G77+H77+I77+J77)</f>
        <v/>
      </c>
      <c r="L77" s="15">
        <f>IF($B77="","",IF(K77&gt;=1,"REVISE",1/(1-K77)))</f>
        <v/>
      </c>
      <c r="M77" s="12">
        <f>IF($B77="","",IF(ISNUMBER(L77),E77*L77,"REVISE"))</f>
        <v/>
      </c>
      <c r="N77" s="12" t="n"/>
      <c r="O77" s="14">
        <f>IF(OR($B77="",N77=""),"",(N77-E77-N77*(F77+G77+H77+I77))/N77)</f>
        <v/>
      </c>
      <c r="P77" s="16">
        <f>IF(OR($B77="",N77=""),"",IF(O77&lt;0,"PREJUÍZO",IF(O77&lt;J77,"ABAIXO DA META","OK")))</f>
        <v/>
      </c>
    </row>
    <row r="78">
      <c r="A78" s="16" t="n"/>
      <c r="B78" s="16" t="n"/>
      <c r="C78" s="12" t="n"/>
      <c r="D78" s="12" t="n"/>
      <c r="E78" s="12">
        <f>IF($B78="","",C78+D78)</f>
        <v/>
      </c>
      <c r="F78" s="14" t="n"/>
      <c r="G78" s="14" t="n"/>
      <c r="H78" s="14" t="n"/>
      <c r="I78" s="14">
        <f>IF($B78="","",'Despesas fixas'!$B$29)</f>
        <v/>
      </c>
      <c r="J78" s="14" t="n"/>
      <c r="K78" s="14">
        <f>IF($B78="","",F78+G78+H78+I78+J78)</f>
        <v/>
      </c>
      <c r="L78" s="15">
        <f>IF($B78="","",IF(K78&gt;=1,"REVISE",1/(1-K78)))</f>
        <v/>
      </c>
      <c r="M78" s="12">
        <f>IF($B78="","",IF(ISNUMBER(L78),E78*L78,"REVISE"))</f>
        <v/>
      </c>
      <c r="N78" s="12" t="n"/>
      <c r="O78" s="14">
        <f>IF(OR($B78="",N78=""),"",(N78-E78-N78*(F78+G78+H78+I78))/N78)</f>
        <v/>
      </c>
      <c r="P78" s="16">
        <f>IF(OR($B78="",N78=""),"",IF(O78&lt;0,"PREJUÍZO",IF(O78&lt;J78,"ABAIXO DA META","OK")))</f>
        <v/>
      </c>
    </row>
    <row r="79">
      <c r="A79" s="16" t="n"/>
      <c r="B79" s="16" t="n"/>
      <c r="C79" s="12" t="n"/>
      <c r="D79" s="12" t="n"/>
      <c r="E79" s="12">
        <f>IF($B79="","",C79+D79)</f>
        <v/>
      </c>
      <c r="F79" s="14" t="n"/>
      <c r="G79" s="14" t="n"/>
      <c r="H79" s="14" t="n"/>
      <c r="I79" s="14">
        <f>IF($B79="","",'Despesas fixas'!$B$29)</f>
        <v/>
      </c>
      <c r="J79" s="14" t="n"/>
      <c r="K79" s="14">
        <f>IF($B79="","",F79+G79+H79+I79+J79)</f>
        <v/>
      </c>
      <c r="L79" s="15">
        <f>IF($B79="","",IF(K79&gt;=1,"REVISE",1/(1-K79)))</f>
        <v/>
      </c>
      <c r="M79" s="12">
        <f>IF($B79="","",IF(ISNUMBER(L79),E79*L79,"REVISE"))</f>
        <v/>
      </c>
      <c r="N79" s="12" t="n"/>
      <c r="O79" s="14">
        <f>IF(OR($B79="",N79=""),"",(N79-E79-N79*(F79+G79+H79+I79))/N79)</f>
        <v/>
      </c>
      <c r="P79" s="16">
        <f>IF(OR($B79="",N79=""),"",IF(O79&lt;0,"PREJUÍZO",IF(O79&lt;J79,"ABAIXO DA META","OK")))</f>
        <v/>
      </c>
    </row>
    <row r="80">
      <c r="A80" s="16" t="n"/>
      <c r="B80" s="16" t="n"/>
      <c r="C80" s="12" t="n"/>
      <c r="D80" s="12" t="n"/>
      <c r="E80" s="12">
        <f>IF($B80="","",C80+D80)</f>
        <v/>
      </c>
      <c r="F80" s="14" t="n"/>
      <c r="G80" s="14" t="n"/>
      <c r="H80" s="14" t="n"/>
      <c r="I80" s="14">
        <f>IF($B80="","",'Despesas fixas'!$B$29)</f>
        <v/>
      </c>
      <c r="J80" s="14" t="n"/>
      <c r="K80" s="14">
        <f>IF($B80="","",F80+G80+H80+I80+J80)</f>
        <v/>
      </c>
      <c r="L80" s="15">
        <f>IF($B80="","",IF(K80&gt;=1,"REVISE",1/(1-K80)))</f>
        <v/>
      </c>
      <c r="M80" s="12">
        <f>IF($B80="","",IF(ISNUMBER(L80),E80*L80,"REVISE"))</f>
        <v/>
      </c>
      <c r="N80" s="12" t="n"/>
      <c r="O80" s="14">
        <f>IF(OR($B80="",N80=""),"",(N80-E80-N80*(F80+G80+H80+I80))/N80)</f>
        <v/>
      </c>
      <c r="P80" s="16">
        <f>IF(OR($B80="",N80=""),"",IF(O80&lt;0,"PREJUÍZO",IF(O80&lt;J80,"ABAIXO DA META","OK")))</f>
        <v/>
      </c>
    </row>
    <row r="81">
      <c r="A81" s="16" t="n"/>
      <c r="B81" s="16" t="n"/>
      <c r="C81" s="12" t="n"/>
      <c r="D81" s="12" t="n"/>
      <c r="E81" s="12">
        <f>IF($B81="","",C81+D81)</f>
        <v/>
      </c>
      <c r="F81" s="14" t="n"/>
      <c r="G81" s="14" t="n"/>
      <c r="H81" s="14" t="n"/>
      <c r="I81" s="14">
        <f>IF($B81="","",'Despesas fixas'!$B$29)</f>
        <v/>
      </c>
      <c r="J81" s="14" t="n"/>
      <c r="K81" s="14">
        <f>IF($B81="","",F81+G81+H81+I81+J81)</f>
        <v/>
      </c>
      <c r="L81" s="15">
        <f>IF($B81="","",IF(K81&gt;=1,"REVISE",1/(1-K81)))</f>
        <v/>
      </c>
      <c r="M81" s="12">
        <f>IF($B81="","",IF(ISNUMBER(L81),E81*L81,"REVISE"))</f>
        <v/>
      </c>
      <c r="N81" s="12" t="n"/>
      <c r="O81" s="14">
        <f>IF(OR($B81="",N81=""),"",(N81-E81-N81*(F81+G81+H81+I81))/N81)</f>
        <v/>
      </c>
      <c r="P81" s="16">
        <f>IF(OR($B81="",N81=""),"",IF(O81&lt;0,"PREJUÍZO",IF(O81&lt;J81,"ABAIXO DA META","OK")))</f>
        <v/>
      </c>
    </row>
    <row r="82">
      <c r="A82" s="16" t="n"/>
      <c r="B82" s="16" t="n"/>
      <c r="C82" s="12" t="n"/>
      <c r="D82" s="12" t="n"/>
      <c r="E82" s="12">
        <f>IF($B82="","",C82+D82)</f>
        <v/>
      </c>
      <c r="F82" s="14" t="n"/>
      <c r="G82" s="14" t="n"/>
      <c r="H82" s="14" t="n"/>
      <c r="I82" s="14">
        <f>IF($B82="","",'Despesas fixas'!$B$29)</f>
        <v/>
      </c>
      <c r="J82" s="14" t="n"/>
      <c r="K82" s="14">
        <f>IF($B82="","",F82+G82+H82+I82+J82)</f>
        <v/>
      </c>
      <c r="L82" s="15">
        <f>IF($B82="","",IF(K82&gt;=1,"REVISE",1/(1-K82)))</f>
        <v/>
      </c>
      <c r="M82" s="12">
        <f>IF($B82="","",IF(ISNUMBER(L82),E82*L82,"REVISE"))</f>
        <v/>
      </c>
      <c r="N82" s="12" t="n"/>
      <c r="O82" s="14">
        <f>IF(OR($B82="",N82=""),"",(N82-E82-N82*(F82+G82+H82+I82))/N82)</f>
        <v/>
      </c>
      <c r="P82" s="16">
        <f>IF(OR($B82="",N82=""),"",IF(O82&lt;0,"PREJUÍZO",IF(O82&lt;J82,"ABAIXO DA META","OK")))</f>
        <v/>
      </c>
    </row>
    <row r="83">
      <c r="A83" s="16" t="n"/>
      <c r="B83" s="16" t="n"/>
      <c r="C83" s="12" t="n"/>
      <c r="D83" s="12" t="n"/>
      <c r="E83" s="12">
        <f>IF($B83="","",C83+D83)</f>
        <v/>
      </c>
      <c r="F83" s="14" t="n"/>
      <c r="G83" s="14" t="n"/>
      <c r="H83" s="14" t="n"/>
      <c r="I83" s="14">
        <f>IF($B83="","",'Despesas fixas'!$B$29)</f>
        <v/>
      </c>
      <c r="J83" s="14" t="n"/>
      <c r="K83" s="14">
        <f>IF($B83="","",F83+G83+H83+I83+J83)</f>
        <v/>
      </c>
      <c r="L83" s="15">
        <f>IF($B83="","",IF(K83&gt;=1,"REVISE",1/(1-K83)))</f>
        <v/>
      </c>
      <c r="M83" s="12">
        <f>IF($B83="","",IF(ISNUMBER(L83),E83*L83,"REVISE"))</f>
        <v/>
      </c>
      <c r="N83" s="12" t="n"/>
      <c r="O83" s="14">
        <f>IF(OR($B83="",N83=""),"",(N83-E83-N83*(F83+G83+H83+I83))/N83)</f>
        <v/>
      </c>
      <c r="P83" s="16">
        <f>IF(OR($B83="",N83=""),"",IF(O83&lt;0,"PREJUÍZO",IF(O83&lt;J83,"ABAIXO DA META","OK")))</f>
        <v/>
      </c>
    </row>
    <row r="84">
      <c r="A84" s="16" t="n"/>
      <c r="B84" s="16" t="n"/>
      <c r="C84" s="12" t="n"/>
      <c r="D84" s="12" t="n"/>
      <c r="E84" s="12">
        <f>IF($B84="","",C84+D84)</f>
        <v/>
      </c>
      <c r="F84" s="14" t="n"/>
      <c r="G84" s="14" t="n"/>
      <c r="H84" s="14" t="n"/>
      <c r="I84" s="14">
        <f>IF($B84="","",'Despesas fixas'!$B$29)</f>
        <v/>
      </c>
      <c r="J84" s="14" t="n"/>
      <c r="K84" s="14">
        <f>IF($B84="","",F84+G84+H84+I84+J84)</f>
        <v/>
      </c>
      <c r="L84" s="15">
        <f>IF($B84="","",IF(K84&gt;=1,"REVISE",1/(1-K84)))</f>
        <v/>
      </c>
      <c r="M84" s="12">
        <f>IF($B84="","",IF(ISNUMBER(L84),E84*L84,"REVISE"))</f>
        <v/>
      </c>
      <c r="N84" s="12" t="n"/>
      <c r="O84" s="14">
        <f>IF(OR($B84="",N84=""),"",(N84-E84-N84*(F84+G84+H84+I84))/N84)</f>
        <v/>
      </c>
      <c r="P84" s="16">
        <f>IF(OR($B84="",N84=""),"",IF(O84&lt;0,"PREJUÍZO",IF(O84&lt;J84,"ABAIXO DA META","OK")))</f>
        <v/>
      </c>
    </row>
    <row r="85">
      <c r="A85" s="16" t="n"/>
      <c r="B85" s="16" t="n"/>
      <c r="C85" s="12" t="n"/>
      <c r="D85" s="12" t="n"/>
      <c r="E85" s="12">
        <f>IF($B85="","",C85+D85)</f>
        <v/>
      </c>
      <c r="F85" s="14" t="n"/>
      <c r="G85" s="14" t="n"/>
      <c r="H85" s="14" t="n"/>
      <c r="I85" s="14">
        <f>IF($B85="","",'Despesas fixas'!$B$29)</f>
        <v/>
      </c>
      <c r="J85" s="14" t="n"/>
      <c r="K85" s="14">
        <f>IF($B85="","",F85+G85+H85+I85+J85)</f>
        <v/>
      </c>
      <c r="L85" s="15">
        <f>IF($B85="","",IF(K85&gt;=1,"REVISE",1/(1-K85)))</f>
        <v/>
      </c>
      <c r="M85" s="12">
        <f>IF($B85="","",IF(ISNUMBER(L85),E85*L85,"REVISE"))</f>
        <v/>
      </c>
      <c r="N85" s="12" t="n"/>
      <c r="O85" s="14">
        <f>IF(OR($B85="",N85=""),"",(N85-E85-N85*(F85+G85+H85+I85))/N85)</f>
        <v/>
      </c>
      <c r="P85" s="16">
        <f>IF(OR($B85="",N85=""),"",IF(O85&lt;0,"PREJUÍZO",IF(O85&lt;J85,"ABAIXO DA META","OK")))</f>
        <v/>
      </c>
    </row>
    <row r="86">
      <c r="A86" s="16" t="n"/>
      <c r="B86" s="16" t="n"/>
      <c r="C86" s="12" t="n"/>
      <c r="D86" s="12" t="n"/>
      <c r="E86" s="12">
        <f>IF($B86="","",C86+D86)</f>
        <v/>
      </c>
      <c r="F86" s="14" t="n"/>
      <c r="G86" s="14" t="n"/>
      <c r="H86" s="14" t="n"/>
      <c r="I86" s="14">
        <f>IF($B86="","",'Despesas fixas'!$B$29)</f>
        <v/>
      </c>
      <c r="J86" s="14" t="n"/>
      <c r="K86" s="14">
        <f>IF($B86="","",F86+G86+H86+I86+J86)</f>
        <v/>
      </c>
      <c r="L86" s="15">
        <f>IF($B86="","",IF(K86&gt;=1,"REVISE",1/(1-K86)))</f>
        <v/>
      </c>
      <c r="M86" s="12">
        <f>IF($B86="","",IF(ISNUMBER(L86),E86*L86,"REVISE"))</f>
        <v/>
      </c>
      <c r="N86" s="12" t="n"/>
      <c r="O86" s="14">
        <f>IF(OR($B86="",N86=""),"",(N86-E86-N86*(F86+G86+H86+I86))/N86)</f>
        <v/>
      </c>
      <c r="P86" s="16">
        <f>IF(OR($B86="",N86=""),"",IF(O86&lt;0,"PREJUÍZO",IF(O86&lt;J86,"ABAIXO DA META","OK")))</f>
        <v/>
      </c>
    </row>
    <row r="87">
      <c r="A87" s="16" t="n"/>
      <c r="B87" s="16" t="n"/>
      <c r="C87" s="12" t="n"/>
      <c r="D87" s="12" t="n"/>
      <c r="E87" s="12">
        <f>IF($B87="","",C87+D87)</f>
        <v/>
      </c>
      <c r="F87" s="14" t="n"/>
      <c r="G87" s="14" t="n"/>
      <c r="H87" s="14" t="n"/>
      <c r="I87" s="14">
        <f>IF($B87="","",'Despesas fixas'!$B$29)</f>
        <v/>
      </c>
      <c r="J87" s="14" t="n"/>
      <c r="K87" s="14">
        <f>IF($B87="","",F87+G87+H87+I87+J87)</f>
        <v/>
      </c>
      <c r="L87" s="15">
        <f>IF($B87="","",IF(K87&gt;=1,"REVISE",1/(1-K87)))</f>
        <v/>
      </c>
      <c r="M87" s="12">
        <f>IF($B87="","",IF(ISNUMBER(L87),E87*L87,"REVISE"))</f>
        <v/>
      </c>
      <c r="N87" s="12" t="n"/>
      <c r="O87" s="14">
        <f>IF(OR($B87="",N87=""),"",(N87-E87-N87*(F87+G87+H87+I87))/N87)</f>
        <v/>
      </c>
      <c r="P87" s="16">
        <f>IF(OR($B87="",N87=""),"",IF(O87&lt;0,"PREJUÍZO",IF(O87&lt;J87,"ABAIXO DA META","OK")))</f>
        <v/>
      </c>
    </row>
    <row r="88">
      <c r="A88" s="16" t="n"/>
      <c r="B88" s="16" t="n"/>
      <c r="C88" s="12" t="n"/>
      <c r="D88" s="12" t="n"/>
      <c r="E88" s="12">
        <f>IF($B88="","",C88+D88)</f>
        <v/>
      </c>
      <c r="F88" s="14" t="n"/>
      <c r="G88" s="14" t="n"/>
      <c r="H88" s="14" t="n"/>
      <c r="I88" s="14">
        <f>IF($B88="","",'Despesas fixas'!$B$29)</f>
        <v/>
      </c>
      <c r="J88" s="14" t="n"/>
      <c r="K88" s="14">
        <f>IF($B88="","",F88+G88+H88+I88+J88)</f>
        <v/>
      </c>
      <c r="L88" s="15">
        <f>IF($B88="","",IF(K88&gt;=1,"REVISE",1/(1-K88)))</f>
        <v/>
      </c>
      <c r="M88" s="12">
        <f>IF($B88="","",IF(ISNUMBER(L88),E88*L88,"REVISE"))</f>
        <v/>
      </c>
      <c r="N88" s="12" t="n"/>
      <c r="O88" s="14">
        <f>IF(OR($B88="",N88=""),"",(N88-E88-N88*(F88+G88+H88+I88))/N88)</f>
        <v/>
      </c>
      <c r="P88" s="16">
        <f>IF(OR($B88="",N88=""),"",IF(O88&lt;0,"PREJUÍZO",IF(O88&lt;J88,"ABAIXO DA META","OK")))</f>
        <v/>
      </c>
    </row>
    <row r="89">
      <c r="A89" s="16" t="n"/>
      <c r="B89" s="16" t="n"/>
      <c r="C89" s="12" t="n"/>
      <c r="D89" s="12" t="n"/>
      <c r="E89" s="12">
        <f>IF($B89="","",C89+D89)</f>
        <v/>
      </c>
      <c r="F89" s="14" t="n"/>
      <c r="G89" s="14" t="n"/>
      <c r="H89" s="14" t="n"/>
      <c r="I89" s="14">
        <f>IF($B89="","",'Despesas fixas'!$B$29)</f>
        <v/>
      </c>
      <c r="J89" s="14" t="n"/>
      <c r="K89" s="14">
        <f>IF($B89="","",F89+G89+H89+I89+J89)</f>
        <v/>
      </c>
      <c r="L89" s="15">
        <f>IF($B89="","",IF(K89&gt;=1,"REVISE",1/(1-K89)))</f>
        <v/>
      </c>
      <c r="M89" s="12">
        <f>IF($B89="","",IF(ISNUMBER(L89),E89*L89,"REVISE"))</f>
        <v/>
      </c>
      <c r="N89" s="12" t="n"/>
      <c r="O89" s="14">
        <f>IF(OR($B89="",N89=""),"",(N89-E89-N89*(F89+G89+H89+I89))/N89)</f>
        <v/>
      </c>
      <c r="P89" s="16">
        <f>IF(OR($B89="",N89=""),"",IF(O89&lt;0,"PREJUÍZO",IF(O89&lt;J89,"ABAIXO DA META","OK")))</f>
        <v/>
      </c>
    </row>
    <row r="90">
      <c r="A90" s="16" t="n"/>
      <c r="B90" s="16" t="n"/>
      <c r="C90" s="12" t="n"/>
      <c r="D90" s="12" t="n"/>
      <c r="E90" s="12">
        <f>IF($B90="","",C90+D90)</f>
        <v/>
      </c>
      <c r="F90" s="14" t="n"/>
      <c r="G90" s="14" t="n"/>
      <c r="H90" s="14" t="n"/>
      <c r="I90" s="14">
        <f>IF($B90="","",'Despesas fixas'!$B$29)</f>
        <v/>
      </c>
      <c r="J90" s="14" t="n"/>
      <c r="K90" s="14">
        <f>IF($B90="","",F90+G90+H90+I90+J90)</f>
        <v/>
      </c>
      <c r="L90" s="15">
        <f>IF($B90="","",IF(K90&gt;=1,"REVISE",1/(1-K90)))</f>
        <v/>
      </c>
      <c r="M90" s="12">
        <f>IF($B90="","",IF(ISNUMBER(L90),E90*L90,"REVISE"))</f>
        <v/>
      </c>
      <c r="N90" s="12" t="n"/>
      <c r="O90" s="14">
        <f>IF(OR($B90="",N90=""),"",(N90-E90-N90*(F90+G90+H90+I90))/N90)</f>
        <v/>
      </c>
      <c r="P90" s="16">
        <f>IF(OR($B90="",N90=""),"",IF(O90&lt;0,"PREJUÍZO",IF(O90&lt;J90,"ABAIXO DA META","OK")))</f>
        <v/>
      </c>
    </row>
    <row r="91">
      <c r="A91" s="16" t="n"/>
      <c r="B91" s="16" t="n"/>
      <c r="C91" s="12" t="n"/>
      <c r="D91" s="12" t="n"/>
      <c r="E91" s="12">
        <f>IF($B91="","",C91+D91)</f>
        <v/>
      </c>
      <c r="F91" s="14" t="n"/>
      <c r="G91" s="14" t="n"/>
      <c r="H91" s="14" t="n"/>
      <c r="I91" s="14">
        <f>IF($B91="","",'Despesas fixas'!$B$29)</f>
        <v/>
      </c>
      <c r="J91" s="14" t="n"/>
      <c r="K91" s="14">
        <f>IF($B91="","",F91+G91+H91+I91+J91)</f>
        <v/>
      </c>
      <c r="L91" s="15">
        <f>IF($B91="","",IF(K91&gt;=1,"REVISE",1/(1-K91)))</f>
        <v/>
      </c>
      <c r="M91" s="12">
        <f>IF($B91="","",IF(ISNUMBER(L91),E91*L91,"REVISE"))</f>
        <v/>
      </c>
      <c r="N91" s="12" t="n"/>
      <c r="O91" s="14">
        <f>IF(OR($B91="",N91=""),"",(N91-E91-N91*(F91+G91+H91+I91))/N91)</f>
        <v/>
      </c>
      <c r="P91" s="16">
        <f>IF(OR($B91="",N91=""),"",IF(O91&lt;0,"PREJUÍZO",IF(O91&lt;J91,"ABAIXO DA META","OK")))</f>
        <v/>
      </c>
    </row>
    <row r="92">
      <c r="A92" s="16" t="n"/>
      <c r="B92" s="16" t="n"/>
      <c r="C92" s="12" t="n"/>
      <c r="D92" s="12" t="n"/>
      <c r="E92" s="12">
        <f>IF($B92="","",C92+D92)</f>
        <v/>
      </c>
      <c r="F92" s="14" t="n"/>
      <c r="G92" s="14" t="n"/>
      <c r="H92" s="14" t="n"/>
      <c r="I92" s="14">
        <f>IF($B92="","",'Despesas fixas'!$B$29)</f>
        <v/>
      </c>
      <c r="J92" s="14" t="n"/>
      <c r="K92" s="14">
        <f>IF($B92="","",F92+G92+H92+I92+J92)</f>
        <v/>
      </c>
      <c r="L92" s="15">
        <f>IF($B92="","",IF(K92&gt;=1,"REVISE",1/(1-K92)))</f>
        <v/>
      </c>
      <c r="M92" s="12">
        <f>IF($B92="","",IF(ISNUMBER(L92),E92*L92,"REVISE"))</f>
        <v/>
      </c>
      <c r="N92" s="12" t="n"/>
      <c r="O92" s="14">
        <f>IF(OR($B92="",N92=""),"",(N92-E92-N92*(F92+G92+H92+I92))/N92)</f>
        <v/>
      </c>
      <c r="P92" s="16">
        <f>IF(OR($B92="",N92=""),"",IF(O92&lt;0,"PREJUÍZO",IF(O92&lt;J92,"ABAIXO DA META","OK")))</f>
        <v/>
      </c>
    </row>
    <row r="93">
      <c r="A93" s="16" t="n"/>
      <c r="B93" s="16" t="n"/>
      <c r="C93" s="12" t="n"/>
      <c r="D93" s="12" t="n"/>
      <c r="E93" s="12">
        <f>IF($B93="","",C93+D93)</f>
        <v/>
      </c>
      <c r="F93" s="14" t="n"/>
      <c r="G93" s="14" t="n"/>
      <c r="H93" s="14" t="n"/>
      <c r="I93" s="14">
        <f>IF($B93="","",'Despesas fixas'!$B$29)</f>
        <v/>
      </c>
      <c r="J93" s="14" t="n"/>
      <c r="K93" s="14">
        <f>IF($B93="","",F93+G93+H93+I93+J93)</f>
        <v/>
      </c>
      <c r="L93" s="15">
        <f>IF($B93="","",IF(K93&gt;=1,"REVISE",1/(1-K93)))</f>
        <v/>
      </c>
      <c r="M93" s="12">
        <f>IF($B93="","",IF(ISNUMBER(L93),E93*L93,"REVISE"))</f>
        <v/>
      </c>
      <c r="N93" s="12" t="n"/>
      <c r="O93" s="14">
        <f>IF(OR($B93="",N93=""),"",(N93-E93-N93*(F93+G93+H93+I93))/N93)</f>
        <v/>
      </c>
      <c r="P93" s="16">
        <f>IF(OR($B93="",N93=""),"",IF(O93&lt;0,"PREJUÍZO",IF(O93&lt;J93,"ABAIXO DA META","OK")))</f>
        <v/>
      </c>
    </row>
    <row r="94">
      <c r="A94" s="16" t="n"/>
      <c r="B94" s="16" t="n"/>
      <c r="C94" s="12" t="n"/>
      <c r="D94" s="12" t="n"/>
      <c r="E94" s="12">
        <f>IF($B94="","",C94+D94)</f>
        <v/>
      </c>
      <c r="F94" s="14" t="n"/>
      <c r="G94" s="14" t="n"/>
      <c r="H94" s="14" t="n"/>
      <c r="I94" s="14">
        <f>IF($B94="","",'Despesas fixas'!$B$29)</f>
        <v/>
      </c>
      <c r="J94" s="14" t="n"/>
      <c r="K94" s="14">
        <f>IF($B94="","",F94+G94+H94+I94+J94)</f>
        <v/>
      </c>
      <c r="L94" s="15">
        <f>IF($B94="","",IF(K94&gt;=1,"REVISE",1/(1-K94)))</f>
        <v/>
      </c>
      <c r="M94" s="12">
        <f>IF($B94="","",IF(ISNUMBER(L94),E94*L94,"REVISE"))</f>
        <v/>
      </c>
      <c r="N94" s="12" t="n"/>
      <c r="O94" s="14">
        <f>IF(OR($B94="",N94=""),"",(N94-E94-N94*(F94+G94+H94+I94))/N94)</f>
        <v/>
      </c>
      <c r="P94" s="16">
        <f>IF(OR($B94="",N94=""),"",IF(O94&lt;0,"PREJUÍZO",IF(O94&lt;J94,"ABAIXO DA META","OK")))</f>
        <v/>
      </c>
    </row>
    <row r="95">
      <c r="A95" s="16" t="n"/>
      <c r="B95" s="16" t="n"/>
      <c r="C95" s="12" t="n"/>
      <c r="D95" s="12" t="n"/>
      <c r="E95" s="12">
        <f>IF($B95="","",C95+D95)</f>
        <v/>
      </c>
      <c r="F95" s="14" t="n"/>
      <c r="G95" s="14" t="n"/>
      <c r="H95" s="14" t="n"/>
      <c r="I95" s="14">
        <f>IF($B95="","",'Despesas fixas'!$B$29)</f>
        <v/>
      </c>
      <c r="J95" s="14" t="n"/>
      <c r="K95" s="14">
        <f>IF($B95="","",F95+G95+H95+I95+J95)</f>
        <v/>
      </c>
      <c r="L95" s="15">
        <f>IF($B95="","",IF(K95&gt;=1,"REVISE",1/(1-K95)))</f>
        <v/>
      </c>
      <c r="M95" s="12">
        <f>IF($B95="","",IF(ISNUMBER(L95),E95*L95,"REVISE"))</f>
        <v/>
      </c>
      <c r="N95" s="12" t="n"/>
      <c r="O95" s="14">
        <f>IF(OR($B95="",N95=""),"",(N95-E95-N95*(F95+G95+H95+I95))/N95)</f>
        <v/>
      </c>
      <c r="P95" s="16">
        <f>IF(OR($B95="",N95=""),"",IF(O95&lt;0,"PREJUÍZO",IF(O95&lt;J95,"ABAIXO DA META","OK")))</f>
        <v/>
      </c>
    </row>
    <row r="96">
      <c r="A96" s="16" t="n"/>
      <c r="B96" s="16" t="n"/>
      <c r="C96" s="12" t="n"/>
      <c r="D96" s="12" t="n"/>
      <c r="E96" s="12">
        <f>IF($B96="","",C96+D96)</f>
        <v/>
      </c>
      <c r="F96" s="14" t="n"/>
      <c r="G96" s="14" t="n"/>
      <c r="H96" s="14" t="n"/>
      <c r="I96" s="14">
        <f>IF($B96="","",'Despesas fixas'!$B$29)</f>
        <v/>
      </c>
      <c r="J96" s="14" t="n"/>
      <c r="K96" s="14">
        <f>IF($B96="","",F96+G96+H96+I96+J96)</f>
        <v/>
      </c>
      <c r="L96" s="15">
        <f>IF($B96="","",IF(K96&gt;=1,"REVISE",1/(1-K96)))</f>
        <v/>
      </c>
      <c r="M96" s="12">
        <f>IF($B96="","",IF(ISNUMBER(L96),E96*L96,"REVISE"))</f>
        <v/>
      </c>
      <c r="N96" s="12" t="n"/>
      <c r="O96" s="14">
        <f>IF(OR($B96="",N96=""),"",(N96-E96-N96*(F96+G96+H96+I96))/N96)</f>
        <v/>
      </c>
      <c r="P96" s="16">
        <f>IF(OR($B96="",N96=""),"",IF(O96&lt;0,"PREJUÍZO",IF(O96&lt;J96,"ABAIXO DA META","OK")))</f>
        <v/>
      </c>
    </row>
    <row r="97">
      <c r="A97" s="16" t="n"/>
      <c r="B97" s="16" t="n"/>
      <c r="C97" s="12" t="n"/>
      <c r="D97" s="12" t="n"/>
      <c r="E97" s="12">
        <f>IF($B97="","",C97+D97)</f>
        <v/>
      </c>
      <c r="F97" s="14" t="n"/>
      <c r="G97" s="14" t="n"/>
      <c r="H97" s="14" t="n"/>
      <c r="I97" s="14">
        <f>IF($B97="","",'Despesas fixas'!$B$29)</f>
        <v/>
      </c>
      <c r="J97" s="14" t="n"/>
      <c r="K97" s="14">
        <f>IF($B97="","",F97+G97+H97+I97+J97)</f>
        <v/>
      </c>
      <c r="L97" s="15">
        <f>IF($B97="","",IF(K97&gt;=1,"REVISE",1/(1-K97)))</f>
        <v/>
      </c>
      <c r="M97" s="12">
        <f>IF($B97="","",IF(ISNUMBER(L97),E97*L97,"REVISE"))</f>
        <v/>
      </c>
      <c r="N97" s="12" t="n"/>
      <c r="O97" s="14">
        <f>IF(OR($B97="",N97=""),"",(N97-E97-N97*(F97+G97+H97+I97))/N97)</f>
        <v/>
      </c>
      <c r="P97" s="16">
        <f>IF(OR($B97="",N97=""),"",IF(O97&lt;0,"PREJUÍZO",IF(O97&lt;J97,"ABAIXO DA META","OK")))</f>
        <v/>
      </c>
    </row>
    <row r="98">
      <c r="A98" s="16" t="n"/>
      <c r="B98" s="16" t="n"/>
      <c r="C98" s="12" t="n"/>
      <c r="D98" s="12" t="n"/>
      <c r="E98" s="12">
        <f>IF($B98="","",C98+D98)</f>
        <v/>
      </c>
      <c r="F98" s="14" t="n"/>
      <c r="G98" s="14" t="n"/>
      <c r="H98" s="14" t="n"/>
      <c r="I98" s="14">
        <f>IF($B98="","",'Despesas fixas'!$B$29)</f>
        <v/>
      </c>
      <c r="J98" s="14" t="n"/>
      <c r="K98" s="14">
        <f>IF($B98="","",F98+G98+H98+I98+J98)</f>
        <v/>
      </c>
      <c r="L98" s="15">
        <f>IF($B98="","",IF(K98&gt;=1,"REVISE",1/(1-K98)))</f>
        <v/>
      </c>
      <c r="M98" s="12">
        <f>IF($B98="","",IF(ISNUMBER(L98),E98*L98,"REVISE"))</f>
        <v/>
      </c>
      <c r="N98" s="12" t="n"/>
      <c r="O98" s="14">
        <f>IF(OR($B98="",N98=""),"",(N98-E98-N98*(F98+G98+H98+I98))/N98)</f>
        <v/>
      </c>
      <c r="P98" s="16">
        <f>IF(OR($B98="",N98=""),"",IF(O98&lt;0,"PREJUÍZO",IF(O98&lt;J98,"ABAIXO DA META","OK")))</f>
        <v/>
      </c>
    </row>
    <row r="99">
      <c r="A99" s="16" t="n"/>
      <c r="B99" s="16" t="n"/>
      <c r="C99" s="12" t="n"/>
      <c r="D99" s="12" t="n"/>
      <c r="E99" s="12">
        <f>IF($B99="","",C99+D99)</f>
        <v/>
      </c>
      <c r="F99" s="14" t="n"/>
      <c r="G99" s="14" t="n"/>
      <c r="H99" s="14" t="n"/>
      <c r="I99" s="14">
        <f>IF($B99="","",'Despesas fixas'!$B$29)</f>
        <v/>
      </c>
      <c r="J99" s="14" t="n"/>
      <c r="K99" s="14">
        <f>IF($B99="","",F99+G99+H99+I99+J99)</f>
        <v/>
      </c>
      <c r="L99" s="15">
        <f>IF($B99="","",IF(K99&gt;=1,"REVISE",1/(1-K99)))</f>
        <v/>
      </c>
      <c r="M99" s="12">
        <f>IF($B99="","",IF(ISNUMBER(L99),E99*L99,"REVISE"))</f>
        <v/>
      </c>
      <c r="N99" s="12" t="n"/>
      <c r="O99" s="14">
        <f>IF(OR($B99="",N99=""),"",(N99-E99-N99*(F99+G99+H99+I99))/N99)</f>
        <v/>
      </c>
      <c r="P99" s="16">
        <f>IF(OR($B99="",N99=""),"",IF(O99&lt;0,"PREJUÍZO",IF(O99&lt;J99,"ABAIXO DA META","OK")))</f>
        <v/>
      </c>
    </row>
    <row r="100">
      <c r="A100" s="16" t="n"/>
      <c r="B100" s="16" t="n"/>
      <c r="C100" s="12" t="n"/>
      <c r="D100" s="12" t="n"/>
      <c r="E100" s="12">
        <f>IF($B100="","",C100+D100)</f>
        <v/>
      </c>
      <c r="F100" s="14" t="n"/>
      <c r="G100" s="14" t="n"/>
      <c r="H100" s="14" t="n"/>
      <c r="I100" s="14">
        <f>IF($B100="","",'Despesas fixas'!$B$29)</f>
        <v/>
      </c>
      <c r="J100" s="14" t="n"/>
      <c r="K100" s="14">
        <f>IF($B100="","",F100+G100+H100+I100+J100)</f>
        <v/>
      </c>
      <c r="L100" s="15">
        <f>IF($B100="","",IF(K100&gt;=1,"REVISE",1/(1-K100)))</f>
        <v/>
      </c>
      <c r="M100" s="12">
        <f>IF($B100="","",IF(ISNUMBER(L100),E100*L100,"REVISE"))</f>
        <v/>
      </c>
      <c r="N100" s="12" t="n"/>
      <c r="O100" s="14">
        <f>IF(OR($B100="",N100=""),"",(N100-E100-N100*(F100+G100+H100+I100))/N100)</f>
        <v/>
      </c>
      <c r="P100" s="16">
        <f>IF(OR($B100="",N100=""),"",IF(O100&lt;0,"PREJUÍZO",IF(O100&lt;J100,"ABAIXO DA META","OK")))</f>
        <v/>
      </c>
    </row>
    <row r="101">
      <c r="A101" s="16" t="n"/>
      <c r="B101" s="16" t="n"/>
      <c r="C101" s="12" t="n"/>
      <c r="D101" s="12" t="n"/>
      <c r="E101" s="12">
        <f>IF($B101="","",C101+D101)</f>
        <v/>
      </c>
      <c r="F101" s="14" t="n"/>
      <c r="G101" s="14" t="n"/>
      <c r="H101" s="14" t="n"/>
      <c r="I101" s="14">
        <f>IF($B101="","",'Despesas fixas'!$B$29)</f>
        <v/>
      </c>
      <c r="J101" s="14" t="n"/>
      <c r="K101" s="14">
        <f>IF($B101="","",F101+G101+H101+I101+J101)</f>
        <v/>
      </c>
      <c r="L101" s="15">
        <f>IF($B101="","",IF(K101&gt;=1,"REVISE",1/(1-K101)))</f>
        <v/>
      </c>
      <c r="M101" s="12">
        <f>IF($B101="","",IF(ISNUMBER(L101),E101*L101,"REVISE"))</f>
        <v/>
      </c>
      <c r="N101" s="12" t="n"/>
      <c r="O101" s="14">
        <f>IF(OR($B101="",N101=""),"",(N101-E101-N101*(F101+G101+H101+I101))/N101)</f>
        <v/>
      </c>
      <c r="P101" s="16">
        <f>IF(OR($B101="",N101=""),"",IF(O101&lt;0,"PREJUÍZO",IF(O101&lt;J101,"ABAIXO DA META","OK")))</f>
        <v/>
      </c>
    </row>
    <row r="102">
      <c r="A102" s="16" t="n"/>
      <c r="B102" s="16" t="n"/>
      <c r="C102" s="12" t="n"/>
      <c r="D102" s="12" t="n"/>
      <c r="E102" s="12">
        <f>IF($B102="","",C102+D102)</f>
        <v/>
      </c>
      <c r="F102" s="14" t="n"/>
      <c r="G102" s="14" t="n"/>
      <c r="H102" s="14" t="n"/>
      <c r="I102" s="14">
        <f>IF($B102="","",'Despesas fixas'!$B$29)</f>
        <v/>
      </c>
      <c r="J102" s="14" t="n"/>
      <c r="K102" s="14">
        <f>IF($B102="","",F102+G102+H102+I102+J102)</f>
        <v/>
      </c>
      <c r="L102" s="15">
        <f>IF($B102="","",IF(K102&gt;=1,"REVISE",1/(1-K102)))</f>
        <v/>
      </c>
      <c r="M102" s="12">
        <f>IF($B102="","",IF(ISNUMBER(L102),E102*L102,"REVISE"))</f>
        <v/>
      </c>
      <c r="N102" s="12" t="n"/>
      <c r="O102" s="14">
        <f>IF(OR($B102="",N102=""),"",(N102-E102-N102*(F102+G102+H102+I102))/N102)</f>
        <v/>
      </c>
      <c r="P102" s="16">
        <f>IF(OR($B102="",N102=""),"",IF(O102&lt;0,"PREJUÍZO",IF(O102&lt;J102,"ABAIXO DA META","OK")))</f>
        <v/>
      </c>
    </row>
    <row r="103">
      <c r="A103" s="16" t="n"/>
      <c r="B103" s="16" t="n"/>
      <c r="C103" s="12" t="n"/>
      <c r="D103" s="12" t="n"/>
      <c r="E103" s="12">
        <f>IF($B103="","",C103+D103)</f>
        <v/>
      </c>
      <c r="F103" s="14" t="n"/>
      <c r="G103" s="14" t="n"/>
      <c r="H103" s="14" t="n"/>
      <c r="I103" s="14">
        <f>IF($B103="","",'Despesas fixas'!$B$29)</f>
        <v/>
      </c>
      <c r="J103" s="14" t="n"/>
      <c r="K103" s="14">
        <f>IF($B103="","",F103+G103+H103+I103+J103)</f>
        <v/>
      </c>
      <c r="L103" s="15">
        <f>IF($B103="","",IF(K103&gt;=1,"REVISE",1/(1-K103)))</f>
        <v/>
      </c>
      <c r="M103" s="12">
        <f>IF($B103="","",IF(ISNUMBER(L103),E103*L103,"REVISE"))</f>
        <v/>
      </c>
      <c r="N103" s="12" t="n"/>
      <c r="O103" s="14">
        <f>IF(OR($B103="",N103=""),"",(N103-E103-N103*(F103+G103+H103+I103))/N103)</f>
        <v/>
      </c>
      <c r="P103" s="16">
        <f>IF(OR($B103="",N103=""),"",IF(O103&lt;0,"PREJUÍZO",IF(O103&lt;J103,"ABAIXO DA META","OK")))</f>
        <v/>
      </c>
    </row>
    <row r="104">
      <c r="A104" s="16" t="n"/>
      <c r="B104" s="16" t="n"/>
      <c r="C104" s="12" t="n"/>
      <c r="D104" s="12" t="n"/>
      <c r="E104" s="12">
        <f>IF($B104="","",C104+D104)</f>
        <v/>
      </c>
      <c r="F104" s="14" t="n"/>
      <c r="G104" s="14" t="n"/>
      <c r="H104" s="14" t="n"/>
      <c r="I104" s="14">
        <f>IF($B104="","",'Despesas fixas'!$B$29)</f>
        <v/>
      </c>
      <c r="J104" s="14" t="n"/>
      <c r="K104" s="14">
        <f>IF($B104="","",F104+G104+H104+I104+J104)</f>
        <v/>
      </c>
      <c r="L104" s="15">
        <f>IF($B104="","",IF(K104&gt;=1,"REVISE",1/(1-K104)))</f>
        <v/>
      </c>
      <c r="M104" s="12">
        <f>IF($B104="","",IF(ISNUMBER(L104),E104*L104,"REVISE"))</f>
        <v/>
      </c>
      <c r="N104" s="12" t="n"/>
      <c r="O104" s="14">
        <f>IF(OR($B104="",N104=""),"",(N104-E104-N104*(F104+G104+H104+I104))/N104)</f>
        <v/>
      </c>
      <c r="P104" s="16">
        <f>IF(OR($B104="",N104=""),"",IF(O104&lt;0,"PREJUÍZO",IF(O104&lt;J104,"ABAIXO DA META","OK")))</f>
        <v/>
      </c>
    </row>
    <row r="105">
      <c r="A105" s="16" t="n"/>
      <c r="B105" s="16" t="n"/>
      <c r="C105" s="12" t="n"/>
      <c r="D105" s="12" t="n"/>
      <c r="E105" s="12">
        <f>IF($B105="","",C105+D105)</f>
        <v/>
      </c>
      <c r="F105" s="14" t="n"/>
      <c r="G105" s="14" t="n"/>
      <c r="H105" s="14" t="n"/>
      <c r="I105" s="14">
        <f>IF($B105="","",'Despesas fixas'!$B$29)</f>
        <v/>
      </c>
      <c r="J105" s="14" t="n"/>
      <c r="K105" s="14">
        <f>IF($B105="","",F105+G105+H105+I105+J105)</f>
        <v/>
      </c>
      <c r="L105" s="15">
        <f>IF($B105="","",IF(K105&gt;=1,"REVISE",1/(1-K105)))</f>
        <v/>
      </c>
      <c r="M105" s="12">
        <f>IF($B105="","",IF(ISNUMBER(L105),E105*L105,"REVISE"))</f>
        <v/>
      </c>
      <c r="N105" s="12" t="n"/>
      <c r="O105" s="14">
        <f>IF(OR($B105="",N105=""),"",(N105-E105-N105*(F105+G105+H105+I105))/N105)</f>
        <v/>
      </c>
      <c r="P105" s="16">
        <f>IF(OR($B105="",N105=""),"",IF(O105&lt;0,"PREJUÍZO",IF(O105&lt;J105,"ABAIXO DA META","OK")))</f>
        <v/>
      </c>
    </row>
    <row r="106">
      <c r="A106" s="16" t="n"/>
      <c r="B106" s="16" t="n"/>
      <c r="C106" s="12" t="n"/>
      <c r="D106" s="12" t="n"/>
      <c r="E106" s="12">
        <f>IF($B106="","",C106+D106)</f>
        <v/>
      </c>
      <c r="F106" s="14" t="n"/>
      <c r="G106" s="14" t="n"/>
      <c r="H106" s="14" t="n"/>
      <c r="I106" s="14">
        <f>IF($B106="","",'Despesas fixas'!$B$29)</f>
        <v/>
      </c>
      <c r="J106" s="14" t="n"/>
      <c r="K106" s="14">
        <f>IF($B106="","",F106+G106+H106+I106+J106)</f>
        <v/>
      </c>
      <c r="L106" s="15">
        <f>IF($B106="","",IF(K106&gt;=1,"REVISE",1/(1-K106)))</f>
        <v/>
      </c>
      <c r="M106" s="12">
        <f>IF($B106="","",IF(ISNUMBER(L106),E106*L106,"REVISE"))</f>
        <v/>
      </c>
      <c r="N106" s="12" t="n"/>
      <c r="O106" s="14">
        <f>IF(OR($B106="",N106=""),"",(N106-E106-N106*(F106+G106+H106+I106))/N106)</f>
        <v/>
      </c>
      <c r="P106" s="16">
        <f>IF(OR($B106="",N106=""),"",IF(O106&lt;0,"PREJUÍZO",IF(O106&lt;J106,"ABAIXO DA META","OK")))</f>
        <v/>
      </c>
    </row>
    <row r="107">
      <c r="A107" s="16" t="n"/>
      <c r="B107" s="16" t="n"/>
      <c r="C107" s="12" t="n"/>
      <c r="D107" s="12" t="n"/>
      <c r="E107" s="12">
        <f>IF($B107="","",C107+D107)</f>
        <v/>
      </c>
      <c r="F107" s="14" t="n"/>
      <c r="G107" s="14" t="n"/>
      <c r="H107" s="14" t="n"/>
      <c r="I107" s="14">
        <f>IF($B107="","",'Despesas fixas'!$B$29)</f>
        <v/>
      </c>
      <c r="J107" s="14" t="n"/>
      <c r="K107" s="14">
        <f>IF($B107="","",F107+G107+H107+I107+J107)</f>
        <v/>
      </c>
      <c r="L107" s="15">
        <f>IF($B107="","",IF(K107&gt;=1,"REVISE",1/(1-K107)))</f>
        <v/>
      </c>
      <c r="M107" s="12">
        <f>IF($B107="","",IF(ISNUMBER(L107),E107*L107,"REVISE"))</f>
        <v/>
      </c>
      <c r="N107" s="12" t="n"/>
      <c r="O107" s="14">
        <f>IF(OR($B107="",N107=""),"",(N107-E107-N107*(F107+G107+H107+I107))/N107)</f>
        <v/>
      </c>
      <c r="P107" s="16">
        <f>IF(OR($B107="",N107=""),"",IF(O107&lt;0,"PREJUÍZO",IF(O107&lt;J107,"ABAIXO DA META","OK")))</f>
        <v/>
      </c>
    </row>
    <row r="108">
      <c r="A108" s="16" t="n"/>
      <c r="B108" s="16" t="n"/>
      <c r="C108" s="12" t="n"/>
      <c r="D108" s="12" t="n"/>
      <c r="E108" s="12">
        <f>IF($B108="","",C108+D108)</f>
        <v/>
      </c>
      <c r="F108" s="14" t="n"/>
      <c r="G108" s="14" t="n"/>
      <c r="H108" s="14" t="n"/>
      <c r="I108" s="14">
        <f>IF($B108="","",'Despesas fixas'!$B$29)</f>
        <v/>
      </c>
      <c r="J108" s="14" t="n"/>
      <c r="K108" s="14">
        <f>IF($B108="","",F108+G108+H108+I108+J108)</f>
        <v/>
      </c>
      <c r="L108" s="15">
        <f>IF($B108="","",IF(K108&gt;=1,"REVISE",1/(1-K108)))</f>
        <v/>
      </c>
      <c r="M108" s="12">
        <f>IF($B108="","",IF(ISNUMBER(L108),E108*L108,"REVISE"))</f>
        <v/>
      </c>
      <c r="N108" s="12" t="n"/>
      <c r="O108" s="14">
        <f>IF(OR($B108="",N108=""),"",(N108-E108-N108*(F108+G108+H108+I108))/N108)</f>
        <v/>
      </c>
      <c r="P108" s="16">
        <f>IF(OR($B108="",N108=""),"",IF(O108&lt;0,"PREJUÍZO",IF(O108&lt;J108,"ABAIXO DA META","OK")))</f>
        <v/>
      </c>
    </row>
    <row r="109">
      <c r="A109" s="16" t="n"/>
      <c r="B109" s="16" t="n"/>
      <c r="C109" s="12" t="n"/>
      <c r="D109" s="12" t="n"/>
      <c r="E109" s="12">
        <f>IF($B109="","",C109+D109)</f>
        <v/>
      </c>
      <c r="F109" s="14" t="n"/>
      <c r="G109" s="14" t="n"/>
      <c r="H109" s="14" t="n"/>
      <c r="I109" s="14">
        <f>IF($B109="","",'Despesas fixas'!$B$29)</f>
        <v/>
      </c>
      <c r="J109" s="14" t="n"/>
      <c r="K109" s="14">
        <f>IF($B109="","",F109+G109+H109+I109+J109)</f>
        <v/>
      </c>
      <c r="L109" s="15">
        <f>IF($B109="","",IF(K109&gt;=1,"REVISE",1/(1-K109)))</f>
        <v/>
      </c>
      <c r="M109" s="12">
        <f>IF($B109="","",IF(ISNUMBER(L109),E109*L109,"REVISE"))</f>
        <v/>
      </c>
      <c r="N109" s="12" t="n"/>
      <c r="O109" s="14">
        <f>IF(OR($B109="",N109=""),"",(N109-E109-N109*(F109+G109+H109+I109))/N109)</f>
        <v/>
      </c>
      <c r="P109" s="16">
        <f>IF(OR($B109="",N109=""),"",IF(O109&lt;0,"PREJUÍZO",IF(O109&lt;J109,"ABAIXO DA META","OK")))</f>
        <v/>
      </c>
    </row>
    <row r="110">
      <c r="A110" s="16" t="n"/>
      <c r="B110" s="16" t="n"/>
      <c r="C110" s="12" t="n"/>
      <c r="D110" s="12" t="n"/>
      <c r="E110" s="12">
        <f>IF($B110="","",C110+D110)</f>
        <v/>
      </c>
      <c r="F110" s="14" t="n"/>
      <c r="G110" s="14" t="n"/>
      <c r="H110" s="14" t="n"/>
      <c r="I110" s="14">
        <f>IF($B110="","",'Despesas fixas'!$B$29)</f>
        <v/>
      </c>
      <c r="J110" s="14" t="n"/>
      <c r="K110" s="14">
        <f>IF($B110="","",F110+G110+H110+I110+J110)</f>
        <v/>
      </c>
      <c r="L110" s="15">
        <f>IF($B110="","",IF(K110&gt;=1,"REVISE",1/(1-K110)))</f>
        <v/>
      </c>
      <c r="M110" s="12">
        <f>IF($B110="","",IF(ISNUMBER(L110),E110*L110,"REVISE"))</f>
        <v/>
      </c>
      <c r="N110" s="12" t="n"/>
      <c r="O110" s="14">
        <f>IF(OR($B110="",N110=""),"",(N110-E110-N110*(F110+G110+H110+I110))/N110)</f>
        <v/>
      </c>
      <c r="P110" s="16">
        <f>IF(OR($B110="",N110=""),"",IF(O110&lt;0,"PREJUÍZO",IF(O110&lt;J110,"ABAIXO DA META","OK")))</f>
        <v/>
      </c>
    </row>
    <row r="111">
      <c r="A111" s="16" t="n"/>
      <c r="B111" s="16" t="n"/>
      <c r="C111" s="12" t="n"/>
      <c r="D111" s="12" t="n"/>
      <c r="E111" s="12">
        <f>IF($B111="","",C111+D111)</f>
        <v/>
      </c>
      <c r="F111" s="14" t="n"/>
      <c r="G111" s="14" t="n"/>
      <c r="H111" s="14" t="n"/>
      <c r="I111" s="14">
        <f>IF($B111="","",'Despesas fixas'!$B$29)</f>
        <v/>
      </c>
      <c r="J111" s="14" t="n"/>
      <c r="K111" s="14">
        <f>IF($B111="","",F111+G111+H111+I111+J111)</f>
        <v/>
      </c>
      <c r="L111" s="15">
        <f>IF($B111="","",IF(K111&gt;=1,"REVISE",1/(1-K111)))</f>
        <v/>
      </c>
      <c r="M111" s="12">
        <f>IF($B111="","",IF(ISNUMBER(L111),E111*L111,"REVISE"))</f>
        <v/>
      </c>
      <c r="N111" s="12" t="n"/>
      <c r="O111" s="14">
        <f>IF(OR($B111="",N111=""),"",(N111-E111-N111*(F111+G111+H111+I111))/N111)</f>
        <v/>
      </c>
      <c r="P111" s="16">
        <f>IF(OR($B111="",N111=""),"",IF(O111&lt;0,"PREJUÍZO",IF(O111&lt;J111,"ABAIXO DA META","OK")))</f>
        <v/>
      </c>
    </row>
    <row r="112">
      <c r="A112" s="16" t="n"/>
      <c r="B112" s="16" t="n"/>
      <c r="C112" s="12" t="n"/>
      <c r="D112" s="12" t="n"/>
      <c r="E112" s="12">
        <f>IF($B112="","",C112+D112)</f>
        <v/>
      </c>
      <c r="F112" s="14" t="n"/>
      <c r="G112" s="14" t="n"/>
      <c r="H112" s="14" t="n"/>
      <c r="I112" s="14">
        <f>IF($B112="","",'Despesas fixas'!$B$29)</f>
        <v/>
      </c>
      <c r="J112" s="14" t="n"/>
      <c r="K112" s="14">
        <f>IF($B112="","",F112+G112+H112+I112+J112)</f>
        <v/>
      </c>
      <c r="L112" s="15">
        <f>IF($B112="","",IF(K112&gt;=1,"REVISE",1/(1-K112)))</f>
        <v/>
      </c>
      <c r="M112" s="12">
        <f>IF($B112="","",IF(ISNUMBER(L112),E112*L112,"REVISE"))</f>
        <v/>
      </c>
      <c r="N112" s="12" t="n"/>
      <c r="O112" s="14">
        <f>IF(OR($B112="",N112=""),"",(N112-E112-N112*(F112+G112+H112+I112))/N112)</f>
        <v/>
      </c>
      <c r="P112" s="16">
        <f>IF(OR($B112="",N112=""),"",IF(O112&lt;0,"PREJUÍZO",IF(O112&lt;J112,"ABAIXO DA META","OK")))</f>
        <v/>
      </c>
    </row>
    <row r="113">
      <c r="A113" s="16" t="n"/>
      <c r="B113" s="16" t="n"/>
      <c r="C113" s="12" t="n"/>
      <c r="D113" s="12" t="n"/>
      <c r="E113" s="12">
        <f>IF($B113="","",C113+D113)</f>
        <v/>
      </c>
      <c r="F113" s="14" t="n"/>
      <c r="G113" s="14" t="n"/>
      <c r="H113" s="14" t="n"/>
      <c r="I113" s="14">
        <f>IF($B113="","",'Despesas fixas'!$B$29)</f>
        <v/>
      </c>
      <c r="J113" s="14" t="n"/>
      <c r="K113" s="14">
        <f>IF($B113="","",F113+G113+H113+I113+J113)</f>
        <v/>
      </c>
      <c r="L113" s="15">
        <f>IF($B113="","",IF(K113&gt;=1,"REVISE",1/(1-K113)))</f>
        <v/>
      </c>
      <c r="M113" s="12">
        <f>IF($B113="","",IF(ISNUMBER(L113),E113*L113,"REVISE"))</f>
        <v/>
      </c>
      <c r="N113" s="12" t="n"/>
      <c r="O113" s="14">
        <f>IF(OR($B113="",N113=""),"",(N113-E113-N113*(F113+G113+H113+I113))/N113)</f>
        <v/>
      </c>
      <c r="P113" s="16">
        <f>IF(OR($B113="",N113=""),"",IF(O113&lt;0,"PREJUÍZO",IF(O113&lt;J113,"ABAIXO DA META","OK")))</f>
        <v/>
      </c>
    </row>
    <row r="114">
      <c r="A114" s="16" t="n"/>
      <c r="B114" s="16" t="n"/>
      <c r="C114" s="12" t="n"/>
      <c r="D114" s="12" t="n"/>
      <c r="E114" s="12">
        <f>IF($B114="","",C114+D114)</f>
        <v/>
      </c>
      <c r="F114" s="14" t="n"/>
      <c r="G114" s="14" t="n"/>
      <c r="H114" s="14" t="n"/>
      <c r="I114" s="14">
        <f>IF($B114="","",'Despesas fixas'!$B$29)</f>
        <v/>
      </c>
      <c r="J114" s="14" t="n"/>
      <c r="K114" s="14">
        <f>IF($B114="","",F114+G114+H114+I114+J114)</f>
        <v/>
      </c>
      <c r="L114" s="15">
        <f>IF($B114="","",IF(K114&gt;=1,"REVISE",1/(1-K114)))</f>
        <v/>
      </c>
      <c r="M114" s="12">
        <f>IF($B114="","",IF(ISNUMBER(L114),E114*L114,"REVISE"))</f>
        <v/>
      </c>
      <c r="N114" s="12" t="n"/>
      <c r="O114" s="14">
        <f>IF(OR($B114="",N114=""),"",(N114-E114-N114*(F114+G114+H114+I114))/N114)</f>
        <v/>
      </c>
      <c r="P114" s="16">
        <f>IF(OR($B114="",N114=""),"",IF(O114&lt;0,"PREJUÍZO",IF(O114&lt;J114,"ABAIXO DA META","OK")))</f>
        <v/>
      </c>
    </row>
    <row r="115">
      <c r="A115" s="16" t="n"/>
      <c r="B115" s="16" t="n"/>
      <c r="C115" s="12" t="n"/>
      <c r="D115" s="12" t="n"/>
      <c r="E115" s="12">
        <f>IF($B115="","",C115+D115)</f>
        <v/>
      </c>
      <c r="F115" s="14" t="n"/>
      <c r="G115" s="14" t="n"/>
      <c r="H115" s="14" t="n"/>
      <c r="I115" s="14">
        <f>IF($B115="","",'Despesas fixas'!$B$29)</f>
        <v/>
      </c>
      <c r="J115" s="14" t="n"/>
      <c r="K115" s="14">
        <f>IF($B115="","",F115+G115+H115+I115+J115)</f>
        <v/>
      </c>
      <c r="L115" s="15">
        <f>IF($B115="","",IF(K115&gt;=1,"REVISE",1/(1-K115)))</f>
        <v/>
      </c>
      <c r="M115" s="12">
        <f>IF($B115="","",IF(ISNUMBER(L115),E115*L115,"REVISE"))</f>
        <v/>
      </c>
      <c r="N115" s="12" t="n"/>
      <c r="O115" s="14">
        <f>IF(OR($B115="",N115=""),"",(N115-E115-N115*(F115+G115+H115+I115))/N115)</f>
        <v/>
      </c>
      <c r="P115" s="16">
        <f>IF(OR($B115="",N115=""),"",IF(O115&lt;0,"PREJUÍZO",IF(O115&lt;J115,"ABAIXO DA META","OK")))</f>
        <v/>
      </c>
    </row>
    <row r="116">
      <c r="A116" s="16" t="n"/>
      <c r="B116" s="16" t="n"/>
      <c r="C116" s="12" t="n"/>
      <c r="D116" s="12" t="n"/>
      <c r="E116" s="12">
        <f>IF($B116="","",C116+D116)</f>
        <v/>
      </c>
      <c r="F116" s="14" t="n"/>
      <c r="G116" s="14" t="n"/>
      <c r="H116" s="14" t="n"/>
      <c r="I116" s="14">
        <f>IF($B116="","",'Despesas fixas'!$B$29)</f>
        <v/>
      </c>
      <c r="J116" s="14" t="n"/>
      <c r="K116" s="14">
        <f>IF($B116="","",F116+G116+H116+I116+J116)</f>
        <v/>
      </c>
      <c r="L116" s="15">
        <f>IF($B116="","",IF(K116&gt;=1,"REVISE",1/(1-K116)))</f>
        <v/>
      </c>
      <c r="M116" s="12">
        <f>IF($B116="","",IF(ISNUMBER(L116),E116*L116,"REVISE"))</f>
        <v/>
      </c>
      <c r="N116" s="12" t="n"/>
      <c r="O116" s="14">
        <f>IF(OR($B116="",N116=""),"",(N116-E116-N116*(F116+G116+H116+I116))/N116)</f>
        <v/>
      </c>
      <c r="P116" s="16">
        <f>IF(OR($B116="",N116=""),"",IF(O116&lt;0,"PREJUÍZO",IF(O116&lt;J116,"ABAIXO DA META","OK")))</f>
        <v/>
      </c>
    </row>
    <row r="117">
      <c r="A117" s="16" t="n"/>
      <c r="B117" s="16" t="n"/>
      <c r="C117" s="12" t="n"/>
      <c r="D117" s="12" t="n"/>
      <c r="E117" s="12">
        <f>IF($B117="","",C117+D117)</f>
        <v/>
      </c>
      <c r="F117" s="14" t="n"/>
      <c r="G117" s="14" t="n"/>
      <c r="H117" s="14" t="n"/>
      <c r="I117" s="14">
        <f>IF($B117="","",'Despesas fixas'!$B$29)</f>
        <v/>
      </c>
      <c r="J117" s="14" t="n"/>
      <c r="K117" s="14">
        <f>IF($B117="","",F117+G117+H117+I117+J117)</f>
        <v/>
      </c>
      <c r="L117" s="15">
        <f>IF($B117="","",IF(K117&gt;=1,"REVISE",1/(1-K117)))</f>
        <v/>
      </c>
      <c r="M117" s="12">
        <f>IF($B117="","",IF(ISNUMBER(L117),E117*L117,"REVISE"))</f>
        <v/>
      </c>
      <c r="N117" s="12" t="n"/>
      <c r="O117" s="14">
        <f>IF(OR($B117="",N117=""),"",(N117-E117-N117*(F117+G117+H117+I117))/N117)</f>
        <v/>
      </c>
      <c r="P117" s="16">
        <f>IF(OR($B117="",N117=""),"",IF(O117&lt;0,"PREJUÍZO",IF(O117&lt;J117,"ABAIXO DA META","OK")))</f>
        <v/>
      </c>
    </row>
    <row r="118">
      <c r="A118" s="16" t="n"/>
      <c r="B118" s="16" t="n"/>
      <c r="C118" s="12" t="n"/>
      <c r="D118" s="12" t="n"/>
      <c r="E118" s="12">
        <f>IF($B118="","",C118+D118)</f>
        <v/>
      </c>
      <c r="F118" s="14" t="n"/>
      <c r="G118" s="14" t="n"/>
      <c r="H118" s="14" t="n"/>
      <c r="I118" s="14">
        <f>IF($B118="","",'Despesas fixas'!$B$29)</f>
        <v/>
      </c>
      <c r="J118" s="14" t="n"/>
      <c r="K118" s="14">
        <f>IF($B118="","",F118+G118+H118+I118+J118)</f>
        <v/>
      </c>
      <c r="L118" s="15">
        <f>IF($B118="","",IF(K118&gt;=1,"REVISE",1/(1-K118)))</f>
        <v/>
      </c>
      <c r="M118" s="12">
        <f>IF($B118="","",IF(ISNUMBER(L118),E118*L118,"REVISE"))</f>
        <v/>
      </c>
      <c r="N118" s="12" t="n"/>
      <c r="O118" s="14">
        <f>IF(OR($B118="",N118=""),"",(N118-E118-N118*(F118+G118+H118+I118))/N118)</f>
        <v/>
      </c>
      <c r="P118" s="16">
        <f>IF(OR($B118="",N118=""),"",IF(O118&lt;0,"PREJUÍZO",IF(O118&lt;J118,"ABAIXO DA META","OK")))</f>
        <v/>
      </c>
    </row>
    <row r="119">
      <c r="A119" s="16" t="n"/>
      <c r="B119" s="16" t="n"/>
      <c r="C119" s="12" t="n"/>
      <c r="D119" s="12" t="n"/>
      <c r="E119" s="12">
        <f>IF($B119="","",C119+D119)</f>
        <v/>
      </c>
      <c r="F119" s="14" t="n"/>
      <c r="G119" s="14" t="n"/>
      <c r="H119" s="14" t="n"/>
      <c r="I119" s="14">
        <f>IF($B119="","",'Despesas fixas'!$B$29)</f>
        <v/>
      </c>
      <c r="J119" s="14" t="n"/>
      <c r="K119" s="14">
        <f>IF($B119="","",F119+G119+H119+I119+J119)</f>
        <v/>
      </c>
      <c r="L119" s="15">
        <f>IF($B119="","",IF(K119&gt;=1,"REVISE",1/(1-K119)))</f>
        <v/>
      </c>
      <c r="M119" s="12">
        <f>IF($B119="","",IF(ISNUMBER(L119),E119*L119,"REVISE"))</f>
        <v/>
      </c>
      <c r="N119" s="12" t="n"/>
      <c r="O119" s="14">
        <f>IF(OR($B119="",N119=""),"",(N119-E119-N119*(F119+G119+H119+I119))/N119)</f>
        <v/>
      </c>
      <c r="P119" s="16">
        <f>IF(OR($B119="",N119=""),"",IF(O119&lt;0,"PREJUÍZO",IF(O119&lt;J119,"ABAIXO DA META","OK")))</f>
        <v/>
      </c>
    </row>
    <row r="120">
      <c r="A120" s="16" t="n"/>
      <c r="B120" s="16" t="n"/>
      <c r="C120" s="12" t="n"/>
      <c r="D120" s="12" t="n"/>
      <c r="E120" s="12">
        <f>IF($B120="","",C120+D120)</f>
        <v/>
      </c>
      <c r="F120" s="14" t="n"/>
      <c r="G120" s="14" t="n"/>
      <c r="H120" s="14" t="n"/>
      <c r="I120" s="14">
        <f>IF($B120="","",'Despesas fixas'!$B$29)</f>
        <v/>
      </c>
      <c r="J120" s="14" t="n"/>
      <c r="K120" s="14">
        <f>IF($B120="","",F120+G120+H120+I120+J120)</f>
        <v/>
      </c>
      <c r="L120" s="15">
        <f>IF($B120="","",IF(K120&gt;=1,"REVISE",1/(1-K120)))</f>
        <v/>
      </c>
      <c r="M120" s="12">
        <f>IF($B120="","",IF(ISNUMBER(L120),E120*L120,"REVISE"))</f>
        <v/>
      </c>
      <c r="N120" s="12" t="n"/>
      <c r="O120" s="14">
        <f>IF(OR($B120="",N120=""),"",(N120-E120-N120*(F120+G120+H120+I120))/N120)</f>
        <v/>
      </c>
      <c r="P120" s="16">
        <f>IF(OR($B120="",N120=""),"",IF(O120&lt;0,"PREJUÍZO",IF(O120&lt;J120,"ABAIXO DA META","OK")))</f>
        <v/>
      </c>
    </row>
    <row r="121">
      <c r="A121" s="16" t="n"/>
      <c r="B121" s="16" t="n"/>
      <c r="C121" s="12" t="n"/>
      <c r="D121" s="12" t="n"/>
      <c r="E121" s="12">
        <f>IF($B121="","",C121+D121)</f>
        <v/>
      </c>
      <c r="F121" s="14" t="n"/>
      <c r="G121" s="14" t="n"/>
      <c r="H121" s="14" t="n"/>
      <c r="I121" s="14">
        <f>IF($B121="","",'Despesas fixas'!$B$29)</f>
        <v/>
      </c>
      <c r="J121" s="14" t="n"/>
      <c r="K121" s="14">
        <f>IF($B121="","",F121+G121+H121+I121+J121)</f>
        <v/>
      </c>
      <c r="L121" s="15">
        <f>IF($B121="","",IF(K121&gt;=1,"REVISE",1/(1-K121)))</f>
        <v/>
      </c>
      <c r="M121" s="12">
        <f>IF($B121="","",IF(ISNUMBER(L121),E121*L121,"REVISE"))</f>
        <v/>
      </c>
      <c r="N121" s="12" t="n"/>
      <c r="O121" s="14">
        <f>IF(OR($B121="",N121=""),"",(N121-E121-N121*(F121+G121+H121+I121))/N121)</f>
        <v/>
      </c>
      <c r="P121" s="16">
        <f>IF(OR($B121="",N121=""),"",IF(O121&lt;0,"PREJUÍZO",IF(O121&lt;J121,"ABAIXO DA META","OK")))</f>
        <v/>
      </c>
    </row>
    <row r="122">
      <c r="A122" s="16" t="n"/>
      <c r="B122" s="16" t="n"/>
      <c r="C122" s="12" t="n"/>
      <c r="D122" s="12" t="n"/>
      <c r="E122" s="12">
        <f>IF($B122="","",C122+D122)</f>
        <v/>
      </c>
      <c r="F122" s="14" t="n"/>
      <c r="G122" s="14" t="n"/>
      <c r="H122" s="14" t="n"/>
      <c r="I122" s="14">
        <f>IF($B122="","",'Despesas fixas'!$B$29)</f>
        <v/>
      </c>
      <c r="J122" s="14" t="n"/>
      <c r="K122" s="14">
        <f>IF($B122="","",F122+G122+H122+I122+J122)</f>
        <v/>
      </c>
      <c r="L122" s="15">
        <f>IF($B122="","",IF(K122&gt;=1,"REVISE",1/(1-K122)))</f>
        <v/>
      </c>
      <c r="M122" s="12">
        <f>IF($B122="","",IF(ISNUMBER(L122),E122*L122,"REVISE"))</f>
        <v/>
      </c>
      <c r="N122" s="12" t="n"/>
      <c r="O122" s="14">
        <f>IF(OR($B122="",N122=""),"",(N122-E122-N122*(F122+G122+H122+I122))/N122)</f>
        <v/>
      </c>
      <c r="P122" s="16">
        <f>IF(OR($B122="",N122=""),"",IF(O122&lt;0,"PREJUÍZO",IF(O122&lt;J122,"ABAIXO DA META","OK")))</f>
        <v/>
      </c>
    </row>
    <row r="123">
      <c r="A123" s="16" t="n"/>
      <c r="B123" s="16" t="n"/>
      <c r="C123" s="12" t="n"/>
      <c r="D123" s="12" t="n"/>
      <c r="E123" s="12">
        <f>IF($B123="","",C123+D123)</f>
        <v/>
      </c>
      <c r="F123" s="14" t="n"/>
      <c r="G123" s="14" t="n"/>
      <c r="H123" s="14" t="n"/>
      <c r="I123" s="14">
        <f>IF($B123="","",'Despesas fixas'!$B$29)</f>
        <v/>
      </c>
      <c r="J123" s="14" t="n"/>
      <c r="K123" s="14">
        <f>IF($B123="","",F123+G123+H123+I123+J123)</f>
        <v/>
      </c>
      <c r="L123" s="15">
        <f>IF($B123="","",IF(K123&gt;=1,"REVISE",1/(1-K123)))</f>
        <v/>
      </c>
      <c r="M123" s="12">
        <f>IF($B123="","",IF(ISNUMBER(L123),E123*L123,"REVISE"))</f>
        <v/>
      </c>
      <c r="N123" s="12" t="n"/>
      <c r="O123" s="14">
        <f>IF(OR($B123="",N123=""),"",(N123-E123-N123*(F123+G123+H123+I123))/N123)</f>
        <v/>
      </c>
      <c r="P123" s="16">
        <f>IF(OR($B123="",N123=""),"",IF(O123&lt;0,"PREJUÍZO",IF(O123&lt;J123,"ABAIXO DA META","OK")))</f>
        <v/>
      </c>
    </row>
    <row r="124">
      <c r="A124" s="16" t="n"/>
      <c r="B124" s="16" t="n"/>
      <c r="C124" s="12" t="n"/>
      <c r="D124" s="12" t="n"/>
      <c r="E124" s="12">
        <f>IF($B124="","",C124+D124)</f>
        <v/>
      </c>
      <c r="F124" s="14" t="n"/>
      <c r="G124" s="14" t="n"/>
      <c r="H124" s="14" t="n"/>
      <c r="I124" s="14">
        <f>IF($B124="","",'Despesas fixas'!$B$29)</f>
        <v/>
      </c>
      <c r="J124" s="14" t="n"/>
      <c r="K124" s="14">
        <f>IF($B124="","",F124+G124+H124+I124+J124)</f>
        <v/>
      </c>
      <c r="L124" s="15">
        <f>IF($B124="","",IF(K124&gt;=1,"REVISE",1/(1-K124)))</f>
        <v/>
      </c>
      <c r="M124" s="12">
        <f>IF($B124="","",IF(ISNUMBER(L124),E124*L124,"REVISE"))</f>
        <v/>
      </c>
      <c r="N124" s="12" t="n"/>
      <c r="O124" s="14">
        <f>IF(OR($B124="",N124=""),"",(N124-E124-N124*(F124+G124+H124+I124))/N124)</f>
        <v/>
      </c>
      <c r="P124" s="16">
        <f>IF(OR($B124="",N124=""),"",IF(O124&lt;0,"PREJUÍZO",IF(O124&lt;J124,"ABAIXO DA META","OK")))</f>
        <v/>
      </c>
    </row>
    <row r="125">
      <c r="A125" s="16" t="n"/>
      <c r="B125" s="16" t="n"/>
      <c r="C125" s="12" t="n"/>
      <c r="D125" s="12" t="n"/>
      <c r="E125" s="12">
        <f>IF($B125="","",C125+D125)</f>
        <v/>
      </c>
      <c r="F125" s="14" t="n"/>
      <c r="G125" s="14" t="n"/>
      <c r="H125" s="14" t="n"/>
      <c r="I125" s="14">
        <f>IF($B125="","",'Despesas fixas'!$B$29)</f>
        <v/>
      </c>
      <c r="J125" s="14" t="n"/>
      <c r="K125" s="14">
        <f>IF($B125="","",F125+G125+H125+I125+J125)</f>
        <v/>
      </c>
      <c r="L125" s="15">
        <f>IF($B125="","",IF(K125&gt;=1,"REVISE",1/(1-K125)))</f>
        <v/>
      </c>
      <c r="M125" s="12">
        <f>IF($B125="","",IF(ISNUMBER(L125),E125*L125,"REVISE"))</f>
        <v/>
      </c>
      <c r="N125" s="12" t="n"/>
      <c r="O125" s="14">
        <f>IF(OR($B125="",N125=""),"",(N125-E125-N125*(F125+G125+H125+I125))/N125)</f>
        <v/>
      </c>
      <c r="P125" s="16">
        <f>IF(OR($B125="",N125=""),"",IF(O125&lt;0,"PREJUÍZO",IF(O125&lt;J125,"ABAIXO DA META","OK")))</f>
        <v/>
      </c>
    </row>
    <row r="126">
      <c r="A126" s="16" t="n"/>
      <c r="B126" s="16" t="n"/>
      <c r="C126" s="12" t="n"/>
      <c r="D126" s="12" t="n"/>
      <c r="E126" s="12">
        <f>IF($B126="","",C126+D126)</f>
        <v/>
      </c>
      <c r="F126" s="14" t="n"/>
      <c r="G126" s="14" t="n"/>
      <c r="H126" s="14" t="n"/>
      <c r="I126" s="14">
        <f>IF($B126="","",'Despesas fixas'!$B$29)</f>
        <v/>
      </c>
      <c r="J126" s="14" t="n"/>
      <c r="K126" s="14">
        <f>IF($B126="","",F126+G126+H126+I126+J126)</f>
        <v/>
      </c>
      <c r="L126" s="15">
        <f>IF($B126="","",IF(K126&gt;=1,"REVISE",1/(1-K126)))</f>
        <v/>
      </c>
      <c r="M126" s="12">
        <f>IF($B126="","",IF(ISNUMBER(L126),E126*L126,"REVISE"))</f>
        <v/>
      </c>
      <c r="N126" s="12" t="n"/>
      <c r="O126" s="14">
        <f>IF(OR($B126="",N126=""),"",(N126-E126-N126*(F126+G126+H126+I126))/N126)</f>
        <v/>
      </c>
      <c r="P126" s="16">
        <f>IF(OR($B126="",N126=""),"",IF(O126&lt;0,"PREJUÍZO",IF(O126&lt;J126,"ABAIXO DA META","OK")))</f>
        <v/>
      </c>
    </row>
    <row r="127">
      <c r="A127" s="16" t="n"/>
      <c r="B127" s="16" t="n"/>
      <c r="C127" s="12" t="n"/>
      <c r="D127" s="12" t="n"/>
      <c r="E127" s="12">
        <f>IF($B127="","",C127+D127)</f>
        <v/>
      </c>
      <c r="F127" s="14" t="n"/>
      <c r="G127" s="14" t="n"/>
      <c r="H127" s="14" t="n"/>
      <c r="I127" s="14">
        <f>IF($B127="","",'Despesas fixas'!$B$29)</f>
        <v/>
      </c>
      <c r="J127" s="14" t="n"/>
      <c r="K127" s="14">
        <f>IF($B127="","",F127+G127+H127+I127+J127)</f>
        <v/>
      </c>
      <c r="L127" s="15">
        <f>IF($B127="","",IF(K127&gt;=1,"REVISE",1/(1-K127)))</f>
        <v/>
      </c>
      <c r="M127" s="12">
        <f>IF($B127="","",IF(ISNUMBER(L127),E127*L127,"REVISE"))</f>
        <v/>
      </c>
      <c r="N127" s="12" t="n"/>
      <c r="O127" s="14">
        <f>IF(OR($B127="",N127=""),"",(N127-E127-N127*(F127+G127+H127+I127))/N127)</f>
        <v/>
      </c>
      <c r="P127" s="16">
        <f>IF(OR($B127="",N127=""),"",IF(O127&lt;0,"PREJUÍZO",IF(O127&lt;J127,"ABAIXO DA META","OK")))</f>
        <v/>
      </c>
    </row>
    <row r="128">
      <c r="A128" s="16" t="n"/>
      <c r="B128" s="16" t="n"/>
      <c r="C128" s="12" t="n"/>
      <c r="D128" s="12" t="n"/>
      <c r="E128" s="12">
        <f>IF($B128="","",C128+D128)</f>
        <v/>
      </c>
      <c r="F128" s="14" t="n"/>
      <c r="G128" s="14" t="n"/>
      <c r="H128" s="14" t="n"/>
      <c r="I128" s="14">
        <f>IF($B128="","",'Despesas fixas'!$B$29)</f>
        <v/>
      </c>
      <c r="J128" s="14" t="n"/>
      <c r="K128" s="14">
        <f>IF($B128="","",F128+G128+H128+I128+J128)</f>
        <v/>
      </c>
      <c r="L128" s="15">
        <f>IF($B128="","",IF(K128&gt;=1,"REVISE",1/(1-K128)))</f>
        <v/>
      </c>
      <c r="M128" s="12">
        <f>IF($B128="","",IF(ISNUMBER(L128),E128*L128,"REVISE"))</f>
        <v/>
      </c>
      <c r="N128" s="12" t="n"/>
      <c r="O128" s="14">
        <f>IF(OR($B128="",N128=""),"",(N128-E128-N128*(F128+G128+H128+I128))/N128)</f>
        <v/>
      </c>
      <c r="P128" s="16">
        <f>IF(OR($B128="",N128=""),"",IF(O128&lt;0,"PREJUÍZO",IF(O128&lt;J128,"ABAIXO DA META","OK")))</f>
        <v/>
      </c>
    </row>
    <row r="129">
      <c r="A129" s="16" t="n"/>
      <c r="B129" s="16" t="n"/>
      <c r="C129" s="12" t="n"/>
      <c r="D129" s="12" t="n"/>
      <c r="E129" s="12">
        <f>IF($B129="","",C129+D129)</f>
        <v/>
      </c>
      <c r="F129" s="14" t="n"/>
      <c r="G129" s="14" t="n"/>
      <c r="H129" s="14" t="n"/>
      <c r="I129" s="14">
        <f>IF($B129="","",'Despesas fixas'!$B$29)</f>
        <v/>
      </c>
      <c r="J129" s="14" t="n"/>
      <c r="K129" s="14">
        <f>IF($B129="","",F129+G129+H129+I129+J129)</f>
        <v/>
      </c>
      <c r="L129" s="15">
        <f>IF($B129="","",IF(K129&gt;=1,"REVISE",1/(1-K129)))</f>
        <v/>
      </c>
      <c r="M129" s="12">
        <f>IF($B129="","",IF(ISNUMBER(L129),E129*L129,"REVISE"))</f>
        <v/>
      </c>
      <c r="N129" s="12" t="n"/>
      <c r="O129" s="14">
        <f>IF(OR($B129="",N129=""),"",(N129-E129-N129*(F129+G129+H129+I129))/N129)</f>
        <v/>
      </c>
      <c r="P129" s="16">
        <f>IF(OR($B129="",N129=""),"",IF(O129&lt;0,"PREJUÍZO",IF(O129&lt;J129,"ABAIXO DA META","OK")))</f>
        <v/>
      </c>
    </row>
    <row r="130">
      <c r="A130" s="16" t="n"/>
      <c r="B130" s="16" t="n"/>
      <c r="C130" s="12" t="n"/>
      <c r="D130" s="12" t="n"/>
      <c r="E130" s="12">
        <f>IF($B130="","",C130+D130)</f>
        <v/>
      </c>
      <c r="F130" s="14" t="n"/>
      <c r="G130" s="14" t="n"/>
      <c r="H130" s="14" t="n"/>
      <c r="I130" s="14">
        <f>IF($B130="","",'Despesas fixas'!$B$29)</f>
        <v/>
      </c>
      <c r="J130" s="14" t="n"/>
      <c r="K130" s="14">
        <f>IF($B130="","",F130+G130+H130+I130+J130)</f>
        <v/>
      </c>
      <c r="L130" s="15">
        <f>IF($B130="","",IF(K130&gt;=1,"REVISE",1/(1-K130)))</f>
        <v/>
      </c>
      <c r="M130" s="12">
        <f>IF($B130="","",IF(ISNUMBER(L130),E130*L130,"REVISE"))</f>
        <v/>
      </c>
      <c r="N130" s="12" t="n"/>
      <c r="O130" s="14">
        <f>IF(OR($B130="",N130=""),"",(N130-E130-N130*(F130+G130+H130+I130))/N130)</f>
        <v/>
      </c>
      <c r="P130" s="16">
        <f>IF(OR($B130="",N130=""),"",IF(O130&lt;0,"PREJUÍZO",IF(O130&lt;J130,"ABAIXO DA META","OK")))</f>
        <v/>
      </c>
    </row>
    <row r="131">
      <c r="A131" s="16" t="n"/>
      <c r="B131" s="16" t="n"/>
      <c r="C131" s="12" t="n"/>
      <c r="D131" s="12" t="n"/>
      <c r="E131" s="12">
        <f>IF($B131="","",C131+D131)</f>
        <v/>
      </c>
      <c r="F131" s="14" t="n"/>
      <c r="G131" s="14" t="n"/>
      <c r="H131" s="14" t="n"/>
      <c r="I131" s="14">
        <f>IF($B131="","",'Despesas fixas'!$B$29)</f>
        <v/>
      </c>
      <c r="J131" s="14" t="n"/>
      <c r="K131" s="14">
        <f>IF($B131="","",F131+G131+H131+I131+J131)</f>
        <v/>
      </c>
      <c r="L131" s="15">
        <f>IF($B131="","",IF(K131&gt;=1,"REVISE",1/(1-K131)))</f>
        <v/>
      </c>
      <c r="M131" s="12">
        <f>IF($B131="","",IF(ISNUMBER(L131),E131*L131,"REVISE"))</f>
        <v/>
      </c>
      <c r="N131" s="12" t="n"/>
      <c r="O131" s="14">
        <f>IF(OR($B131="",N131=""),"",(N131-E131-N131*(F131+G131+H131+I131))/N131)</f>
        <v/>
      </c>
      <c r="P131" s="16">
        <f>IF(OR($B131="",N131=""),"",IF(O131&lt;0,"PREJUÍZO",IF(O131&lt;J131,"ABAIXO DA META","OK")))</f>
        <v/>
      </c>
    </row>
    <row r="132">
      <c r="A132" s="16" t="n"/>
      <c r="B132" s="16" t="n"/>
      <c r="C132" s="12" t="n"/>
      <c r="D132" s="12" t="n"/>
      <c r="E132" s="12">
        <f>IF($B132="","",C132+D132)</f>
        <v/>
      </c>
      <c r="F132" s="14" t="n"/>
      <c r="G132" s="14" t="n"/>
      <c r="H132" s="14" t="n"/>
      <c r="I132" s="14">
        <f>IF($B132="","",'Despesas fixas'!$B$29)</f>
        <v/>
      </c>
      <c r="J132" s="14" t="n"/>
      <c r="K132" s="14">
        <f>IF($B132="","",F132+G132+H132+I132+J132)</f>
        <v/>
      </c>
      <c r="L132" s="15">
        <f>IF($B132="","",IF(K132&gt;=1,"REVISE",1/(1-K132)))</f>
        <v/>
      </c>
      <c r="M132" s="12">
        <f>IF($B132="","",IF(ISNUMBER(L132),E132*L132,"REVISE"))</f>
        <v/>
      </c>
      <c r="N132" s="12" t="n"/>
      <c r="O132" s="14">
        <f>IF(OR($B132="",N132=""),"",(N132-E132-N132*(F132+G132+H132+I132))/N132)</f>
        <v/>
      </c>
      <c r="P132" s="16">
        <f>IF(OR($B132="",N132=""),"",IF(O132&lt;0,"PREJUÍZO",IF(O132&lt;J132,"ABAIXO DA META","OK")))</f>
        <v/>
      </c>
    </row>
    <row r="133">
      <c r="A133" s="16" t="n"/>
      <c r="B133" s="16" t="n"/>
      <c r="C133" s="12" t="n"/>
      <c r="D133" s="12" t="n"/>
      <c r="E133" s="12">
        <f>IF($B133="","",C133+D133)</f>
        <v/>
      </c>
      <c r="F133" s="14" t="n"/>
      <c r="G133" s="14" t="n"/>
      <c r="H133" s="14" t="n"/>
      <c r="I133" s="14">
        <f>IF($B133="","",'Despesas fixas'!$B$29)</f>
        <v/>
      </c>
      <c r="J133" s="14" t="n"/>
      <c r="K133" s="14">
        <f>IF($B133="","",F133+G133+H133+I133+J133)</f>
        <v/>
      </c>
      <c r="L133" s="15">
        <f>IF($B133="","",IF(K133&gt;=1,"REVISE",1/(1-K133)))</f>
        <v/>
      </c>
      <c r="M133" s="12">
        <f>IF($B133="","",IF(ISNUMBER(L133),E133*L133,"REVISE"))</f>
        <v/>
      </c>
      <c r="N133" s="12" t="n"/>
      <c r="O133" s="14">
        <f>IF(OR($B133="",N133=""),"",(N133-E133-N133*(F133+G133+H133+I133))/N133)</f>
        <v/>
      </c>
      <c r="P133" s="16">
        <f>IF(OR($B133="",N133=""),"",IF(O133&lt;0,"PREJUÍZO",IF(O133&lt;J133,"ABAIXO DA META","OK")))</f>
        <v/>
      </c>
    </row>
    <row r="134">
      <c r="A134" s="16" t="n"/>
      <c r="B134" s="16" t="n"/>
      <c r="C134" s="12" t="n"/>
      <c r="D134" s="12" t="n"/>
      <c r="E134" s="12">
        <f>IF($B134="","",C134+D134)</f>
        <v/>
      </c>
      <c r="F134" s="14" t="n"/>
      <c r="G134" s="14" t="n"/>
      <c r="H134" s="14" t="n"/>
      <c r="I134" s="14">
        <f>IF($B134="","",'Despesas fixas'!$B$29)</f>
        <v/>
      </c>
      <c r="J134" s="14" t="n"/>
      <c r="K134" s="14">
        <f>IF($B134="","",F134+G134+H134+I134+J134)</f>
        <v/>
      </c>
      <c r="L134" s="15">
        <f>IF($B134="","",IF(K134&gt;=1,"REVISE",1/(1-K134)))</f>
        <v/>
      </c>
      <c r="M134" s="12">
        <f>IF($B134="","",IF(ISNUMBER(L134),E134*L134,"REVISE"))</f>
        <v/>
      </c>
      <c r="N134" s="12" t="n"/>
      <c r="O134" s="14">
        <f>IF(OR($B134="",N134=""),"",(N134-E134-N134*(F134+G134+H134+I134))/N134)</f>
        <v/>
      </c>
      <c r="P134" s="16">
        <f>IF(OR($B134="",N134=""),"",IF(O134&lt;0,"PREJUÍZO",IF(O134&lt;J134,"ABAIXO DA META","OK")))</f>
        <v/>
      </c>
    </row>
    <row r="135">
      <c r="A135" s="16" t="n"/>
      <c r="B135" s="16" t="n"/>
      <c r="C135" s="12" t="n"/>
      <c r="D135" s="12" t="n"/>
      <c r="E135" s="12">
        <f>IF($B135="","",C135+D135)</f>
        <v/>
      </c>
      <c r="F135" s="14" t="n"/>
      <c r="G135" s="14" t="n"/>
      <c r="H135" s="14" t="n"/>
      <c r="I135" s="14">
        <f>IF($B135="","",'Despesas fixas'!$B$29)</f>
        <v/>
      </c>
      <c r="J135" s="14" t="n"/>
      <c r="K135" s="14">
        <f>IF($B135="","",F135+G135+H135+I135+J135)</f>
        <v/>
      </c>
      <c r="L135" s="15">
        <f>IF($B135="","",IF(K135&gt;=1,"REVISE",1/(1-K135)))</f>
        <v/>
      </c>
      <c r="M135" s="12">
        <f>IF($B135="","",IF(ISNUMBER(L135),E135*L135,"REVISE"))</f>
        <v/>
      </c>
      <c r="N135" s="12" t="n"/>
      <c r="O135" s="14">
        <f>IF(OR($B135="",N135=""),"",(N135-E135-N135*(F135+G135+H135+I135))/N135)</f>
        <v/>
      </c>
      <c r="P135" s="16">
        <f>IF(OR($B135="",N135=""),"",IF(O135&lt;0,"PREJUÍZO",IF(O135&lt;J135,"ABAIXO DA META","OK")))</f>
        <v/>
      </c>
    </row>
    <row r="136">
      <c r="A136" s="16" t="n"/>
      <c r="B136" s="16" t="n"/>
      <c r="C136" s="12" t="n"/>
      <c r="D136" s="12" t="n"/>
      <c r="E136" s="12">
        <f>IF($B136="","",C136+D136)</f>
        <v/>
      </c>
      <c r="F136" s="14" t="n"/>
      <c r="G136" s="14" t="n"/>
      <c r="H136" s="14" t="n"/>
      <c r="I136" s="14">
        <f>IF($B136="","",'Despesas fixas'!$B$29)</f>
        <v/>
      </c>
      <c r="J136" s="14" t="n"/>
      <c r="K136" s="14">
        <f>IF($B136="","",F136+G136+H136+I136+J136)</f>
        <v/>
      </c>
      <c r="L136" s="15">
        <f>IF($B136="","",IF(K136&gt;=1,"REVISE",1/(1-K136)))</f>
        <v/>
      </c>
      <c r="M136" s="12">
        <f>IF($B136="","",IF(ISNUMBER(L136),E136*L136,"REVISE"))</f>
        <v/>
      </c>
      <c r="N136" s="12" t="n"/>
      <c r="O136" s="14">
        <f>IF(OR($B136="",N136=""),"",(N136-E136-N136*(F136+G136+H136+I136))/N136)</f>
        <v/>
      </c>
      <c r="P136" s="16">
        <f>IF(OR($B136="",N136=""),"",IF(O136&lt;0,"PREJUÍZO",IF(O136&lt;J136,"ABAIXO DA META","OK")))</f>
        <v/>
      </c>
    </row>
    <row r="137">
      <c r="A137" s="16" t="n"/>
      <c r="B137" s="16" t="n"/>
      <c r="C137" s="12" t="n"/>
      <c r="D137" s="12" t="n"/>
      <c r="E137" s="12">
        <f>IF($B137="","",C137+D137)</f>
        <v/>
      </c>
      <c r="F137" s="14" t="n"/>
      <c r="G137" s="14" t="n"/>
      <c r="H137" s="14" t="n"/>
      <c r="I137" s="14">
        <f>IF($B137="","",'Despesas fixas'!$B$29)</f>
        <v/>
      </c>
      <c r="J137" s="14" t="n"/>
      <c r="K137" s="14">
        <f>IF($B137="","",F137+G137+H137+I137+J137)</f>
        <v/>
      </c>
      <c r="L137" s="15">
        <f>IF($B137="","",IF(K137&gt;=1,"REVISE",1/(1-K137)))</f>
        <v/>
      </c>
      <c r="M137" s="12">
        <f>IF($B137="","",IF(ISNUMBER(L137),E137*L137,"REVISE"))</f>
        <v/>
      </c>
      <c r="N137" s="12" t="n"/>
      <c r="O137" s="14">
        <f>IF(OR($B137="",N137=""),"",(N137-E137-N137*(F137+G137+H137+I137))/N137)</f>
        <v/>
      </c>
      <c r="P137" s="16">
        <f>IF(OR($B137="",N137=""),"",IF(O137&lt;0,"PREJUÍZO",IF(O137&lt;J137,"ABAIXO DA META","OK")))</f>
        <v/>
      </c>
    </row>
    <row r="138">
      <c r="A138" s="16" t="n"/>
      <c r="B138" s="16" t="n"/>
      <c r="C138" s="12" t="n"/>
      <c r="D138" s="12" t="n"/>
      <c r="E138" s="12">
        <f>IF($B138="","",C138+D138)</f>
        <v/>
      </c>
      <c r="F138" s="14" t="n"/>
      <c r="G138" s="14" t="n"/>
      <c r="H138" s="14" t="n"/>
      <c r="I138" s="14">
        <f>IF($B138="","",'Despesas fixas'!$B$29)</f>
        <v/>
      </c>
      <c r="J138" s="14" t="n"/>
      <c r="K138" s="14">
        <f>IF($B138="","",F138+G138+H138+I138+J138)</f>
        <v/>
      </c>
      <c r="L138" s="15">
        <f>IF($B138="","",IF(K138&gt;=1,"REVISE",1/(1-K138)))</f>
        <v/>
      </c>
      <c r="M138" s="12">
        <f>IF($B138="","",IF(ISNUMBER(L138),E138*L138,"REVISE"))</f>
        <v/>
      </c>
      <c r="N138" s="12" t="n"/>
      <c r="O138" s="14">
        <f>IF(OR($B138="",N138=""),"",(N138-E138-N138*(F138+G138+H138+I138))/N138)</f>
        <v/>
      </c>
      <c r="P138" s="16">
        <f>IF(OR($B138="",N138=""),"",IF(O138&lt;0,"PREJUÍZO",IF(O138&lt;J138,"ABAIXO DA META","OK")))</f>
        <v/>
      </c>
    </row>
    <row r="139">
      <c r="A139" s="16" t="n"/>
      <c r="B139" s="16" t="n"/>
      <c r="C139" s="12" t="n"/>
      <c r="D139" s="12" t="n"/>
      <c r="E139" s="12">
        <f>IF($B139="","",C139+D139)</f>
        <v/>
      </c>
      <c r="F139" s="14" t="n"/>
      <c r="G139" s="14" t="n"/>
      <c r="H139" s="14" t="n"/>
      <c r="I139" s="14">
        <f>IF($B139="","",'Despesas fixas'!$B$29)</f>
        <v/>
      </c>
      <c r="J139" s="14" t="n"/>
      <c r="K139" s="14">
        <f>IF($B139="","",F139+G139+H139+I139+J139)</f>
        <v/>
      </c>
      <c r="L139" s="15">
        <f>IF($B139="","",IF(K139&gt;=1,"REVISE",1/(1-K139)))</f>
        <v/>
      </c>
      <c r="M139" s="12">
        <f>IF($B139="","",IF(ISNUMBER(L139),E139*L139,"REVISE"))</f>
        <v/>
      </c>
      <c r="N139" s="12" t="n"/>
      <c r="O139" s="14">
        <f>IF(OR($B139="",N139=""),"",(N139-E139-N139*(F139+G139+H139+I139))/N139)</f>
        <v/>
      </c>
      <c r="P139" s="16">
        <f>IF(OR($B139="",N139=""),"",IF(O139&lt;0,"PREJUÍZO",IF(O139&lt;J139,"ABAIXO DA META","OK")))</f>
        <v/>
      </c>
    </row>
    <row r="140">
      <c r="A140" s="16" t="n"/>
      <c r="B140" s="16" t="n"/>
      <c r="C140" s="12" t="n"/>
      <c r="D140" s="12" t="n"/>
      <c r="E140" s="12">
        <f>IF($B140="","",C140+D140)</f>
        <v/>
      </c>
      <c r="F140" s="14" t="n"/>
      <c r="G140" s="14" t="n"/>
      <c r="H140" s="14" t="n"/>
      <c r="I140" s="14">
        <f>IF($B140="","",'Despesas fixas'!$B$29)</f>
        <v/>
      </c>
      <c r="J140" s="14" t="n"/>
      <c r="K140" s="14">
        <f>IF($B140="","",F140+G140+H140+I140+J140)</f>
        <v/>
      </c>
      <c r="L140" s="15">
        <f>IF($B140="","",IF(K140&gt;=1,"REVISE",1/(1-K140)))</f>
        <v/>
      </c>
      <c r="M140" s="12">
        <f>IF($B140="","",IF(ISNUMBER(L140),E140*L140,"REVISE"))</f>
        <v/>
      </c>
      <c r="N140" s="12" t="n"/>
      <c r="O140" s="14">
        <f>IF(OR($B140="",N140=""),"",(N140-E140-N140*(F140+G140+H140+I140))/N140)</f>
        <v/>
      </c>
      <c r="P140" s="16">
        <f>IF(OR($B140="",N140=""),"",IF(O140&lt;0,"PREJUÍZO",IF(O140&lt;J140,"ABAIXO DA META","OK")))</f>
        <v/>
      </c>
    </row>
    <row r="141">
      <c r="A141" s="16" t="n"/>
      <c r="B141" s="16" t="n"/>
      <c r="C141" s="12" t="n"/>
      <c r="D141" s="12" t="n"/>
      <c r="E141" s="12">
        <f>IF($B141="","",C141+D141)</f>
        <v/>
      </c>
      <c r="F141" s="14" t="n"/>
      <c r="G141" s="14" t="n"/>
      <c r="H141" s="14" t="n"/>
      <c r="I141" s="14">
        <f>IF($B141="","",'Despesas fixas'!$B$29)</f>
        <v/>
      </c>
      <c r="J141" s="14" t="n"/>
      <c r="K141" s="14">
        <f>IF($B141="","",F141+G141+H141+I141+J141)</f>
        <v/>
      </c>
      <c r="L141" s="15">
        <f>IF($B141="","",IF(K141&gt;=1,"REVISE",1/(1-K141)))</f>
        <v/>
      </c>
      <c r="M141" s="12">
        <f>IF($B141="","",IF(ISNUMBER(L141),E141*L141,"REVISE"))</f>
        <v/>
      </c>
      <c r="N141" s="12" t="n"/>
      <c r="O141" s="14">
        <f>IF(OR($B141="",N141=""),"",(N141-E141-N141*(F141+G141+H141+I141))/N141)</f>
        <v/>
      </c>
      <c r="P141" s="16">
        <f>IF(OR($B141="",N141=""),"",IF(O141&lt;0,"PREJUÍZO",IF(O141&lt;J141,"ABAIXO DA META","OK")))</f>
        <v/>
      </c>
    </row>
    <row r="142">
      <c r="A142" s="16" t="n"/>
      <c r="B142" s="16" t="n"/>
      <c r="C142" s="12" t="n"/>
      <c r="D142" s="12" t="n"/>
      <c r="E142" s="12">
        <f>IF($B142="","",C142+D142)</f>
        <v/>
      </c>
      <c r="F142" s="14" t="n"/>
      <c r="G142" s="14" t="n"/>
      <c r="H142" s="14" t="n"/>
      <c r="I142" s="14">
        <f>IF($B142="","",'Despesas fixas'!$B$29)</f>
        <v/>
      </c>
      <c r="J142" s="14" t="n"/>
      <c r="K142" s="14">
        <f>IF($B142="","",F142+G142+H142+I142+J142)</f>
        <v/>
      </c>
      <c r="L142" s="15">
        <f>IF($B142="","",IF(K142&gt;=1,"REVISE",1/(1-K142)))</f>
        <v/>
      </c>
      <c r="M142" s="12">
        <f>IF($B142="","",IF(ISNUMBER(L142),E142*L142,"REVISE"))</f>
        <v/>
      </c>
      <c r="N142" s="12" t="n"/>
      <c r="O142" s="14">
        <f>IF(OR($B142="",N142=""),"",(N142-E142-N142*(F142+G142+H142+I142))/N142)</f>
        <v/>
      </c>
      <c r="P142" s="16">
        <f>IF(OR($B142="",N142=""),"",IF(O142&lt;0,"PREJUÍZO",IF(O142&lt;J142,"ABAIXO DA META","OK")))</f>
        <v/>
      </c>
    </row>
    <row r="143">
      <c r="A143" s="16" t="n"/>
      <c r="B143" s="16" t="n"/>
      <c r="C143" s="12" t="n"/>
      <c r="D143" s="12" t="n"/>
      <c r="E143" s="12">
        <f>IF($B143="","",C143+D143)</f>
        <v/>
      </c>
      <c r="F143" s="14" t="n"/>
      <c r="G143" s="14" t="n"/>
      <c r="H143" s="14" t="n"/>
      <c r="I143" s="14">
        <f>IF($B143="","",'Despesas fixas'!$B$29)</f>
        <v/>
      </c>
      <c r="J143" s="14" t="n"/>
      <c r="K143" s="14">
        <f>IF($B143="","",F143+G143+H143+I143+J143)</f>
        <v/>
      </c>
      <c r="L143" s="15">
        <f>IF($B143="","",IF(K143&gt;=1,"REVISE",1/(1-K143)))</f>
        <v/>
      </c>
      <c r="M143" s="12">
        <f>IF($B143="","",IF(ISNUMBER(L143),E143*L143,"REVISE"))</f>
        <v/>
      </c>
      <c r="N143" s="12" t="n"/>
      <c r="O143" s="14">
        <f>IF(OR($B143="",N143=""),"",(N143-E143-N143*(F143+G143+H143+I143))/N143)</f>
        <v/>
      </c>
      <c r="P143" s="16">
        <f>IF(OR($B143="",N143=""),"",IF(O143&lt;0,"PREJUÍZO",IF(O143&lt;J143,"ABAIXO DA META","OK")))</f>
        <v/>
      </c>
    </row>
    <row r="144">
      <c r="A144" s="16" t="n"/>
      <c r="B144" s="16" t="n"/>
      <c r="C144" s="12" t="n"/>
      <c r="D144" s="12" t="n"/>
      <c r="E144" s="12">
        <f>IF($B144="","",C144+D144)</f>
        <v/>
      </c>
      <c r="F144" s="14" t="n"/>
      <c r="G144" s="14" t="n"/>
      <c r="H144" s="14" t="n"/>
      <c r="I144" s="14">
        <f>IF($B144="","",'Despesas fixas'!$B$29)</f>
        <v/>
      </c>
      <c r="J144" s="14" t="n"/>
      <c r="K144" s="14">
        <f>IF($B144="","",F144+G144+H144+I144+J144)</f>
        <v/>
      </c>
      <c r="L144" s="15">
        <f>IF($B144="","",IF(K144&gt;=1,"REVISE",1/(1-K144)))</f>
        <v/>
      </c>
      <c r="M144" s="12">
        <f>IF($B144="","",IF(ISNUMBER(L144),E144*L144,"REVISE"))</f>
        <v/>
      </c>
      <c r="N144" s="12" t="n"/>
      <c r="O144" s="14">
        <f>IF(OR($B144="",N144=""),"",(N144-E144-N144*(F144+G144+H144+I144))/N144)</f>
        <v/>
      </c>
      <c r="P144" s="16">
        <f>IF(OR($B144="",N144=""),"",IF(O144&lt;0,"PREJUÍZO",IF(O144&lt;J144,"ABAIXO DA META","OK")))</f>
        <v/>
      </c>
    </row>
    <row r="145">
      <c r="A145" s="16" t="n"/>
      <c r="B145" s="16" t="n"/>
      <c r="C145" s="12" t="n"/>
      <c r="D145" s="12" t="n"/>
      <c r="E145" s="12">
        <f>IF($B145="","",C145+D145)</f>
        <v/>
      </c>
      <c r="F145" s="14" t="n"/>
      <c r="G145" s="14" t="n"/>
      <c r="H145" s="14" t="n"/>
      <c r="I145" s="14">
        <f>IF($B145="","",'Despesas fixas'!$B$29)</f>
        <v/>
      </c>
      <c r="J145" s="14" t="n"/>
      <c r="K145" s="14">
        <f>IF($B145="","",F145+G145+H145+I145+J145)</f>
        <v/>
      </c>
      <c r="L145" s="15">
        <f>IF($B145="","",IF(K145&gt;=1,"REVISE",1/(1-K145)))</f>
        <v/>
      </c>
      <c r="M145" s="12">
        <f>IF($B145="","",IF(ISNUMBER(L145),E145*L145,"REVISE"))</f>
        <v/>
      </c>
      <c r="N145" s="12" t="n"/>
      <c r="O145" s="14">
        <f>IF(OR($B145="",N145=""),"",(N145-E145-N145*(F145+G145+H145+I145))/N145)</f>
        <v/>
      </c>
      <c r="P145" s="16">
        <f>IF(OR($B145="",N145=""),"",IF(O145&lt;0,"PREJUÍZO",IF(O145&lt;J145,"ABAIXO DA META","OK")))</f>
        <v/>
      </c>
    </row>
    <row r="146">
      <c r="A146" s="16" t="n"/>
      <c r="B146" s="16" t="n"/>
      <c r="C146" s="12" t="n"/>
      <c r="D146" s="12" t="n"/>
      <c r="E146" s="12">
        <f>IF($B146="","",C146+D146)</f>
        <v/>
      </c>
      <c r="F146" s="14" t="n"/>
      <c r="G146" s="14" t="n"/>
      <c r="H146" s="14" t="n"/>
      <c r="I146" s="14">
        <f>IF($B146="","",'Despesas fixas'!$B$29)</f>
        <v/>
      </c>
      <c r="J146" s="14" t="n"/>
      <c r="K146" s="14">
        <f>IF($B146="","",F146+G146+H146+I146+J146)</f>
        <v/>
      </c>
      <c r="L146" s="15">
        <f>IF($B146="","",IF(K146&gt;=1,"REVISE",1/(1-K146)))</f>
        <v/>
      </c>
      <c r="M146" s="12">
        <f>IF($B146="","",IF(ISNUMBER(L146),E146*L146,"REVISE"))</f>
        <v/>
      </c>
      <c r="N146" s="12" t="n"/>
      <c r="O146" s="14">
        <f>IF(OR($B146="",N146=""),"",(N146-E146-N146*(F146+G146+H146+I146))/N146)</f>
        <v/>
      </c>
      <c r="P146" s="16">
        <f>IF(OR($B146="",N146=""),"",IF(O146&lt;0,"PREJUÍZO",IF(O146&lt;J146,"ABAIXO DA META","OK")))</f>
        <v/>
      </c>
    </row>
    <row r="147">
      <c r="A147" s="16" t="n"/>
      <c r="B147" s="16" t="n"/>
      <c r="C147" s="12" t="n"/>
      <c r="D147" s="12" t="n"/>
      <c r="E147" s="12">
        <f>IF($B147="","",C147+D147)</f>
        <v/>
      </c>
      <c r="F147" s="14" t="n"/>
      <c r="G147" s="14" t="n"/>
      <c r="H147" s="14" t="n"/>
      <c r="I147" s="14">
        <f>IF($B147="","",'Despesas fixas'!$B$29)</f>
        <v/>
      </c>
      <c r="J147" s="14" t="n"/>
      <c r="K147" s="14">
        <f>IF($B147="","",F147+G147+H147+I147+J147)</f>
        <v/>
      </c>
      <c r="L147" s="15">
        <f>IF($B147="","",IF(K147&gt;=1,"REVISE",1/(1-K147)))</f>
        <v/>
      </c>
      <c r="M147" s="12">
        <f>IF($B147="","",IF(ISNUMBER(L147),E147*L147,"REVISE"))</f>
        <v/>
      </c>
      <c r="N147" s="12" t="n"/>
      <c r="O147" s="14">
        <f>IF(OR($B147="",N147=""),"",(N147-E147-N147*(F147+G147+H147+I147))/N147)</f>
        <v/>
      </c>
      <c r="P147" s="16">
        <f>IF(OR($B147="",N147=""),"",IF(O147&lt;0,"PREJUÍZO",IF(O147&lt;J147,"ABAIXO DA META","OK")))</f>
        <v/>
      </c>
    </row>
    <row r="148">
      <c r="A148" s="16" t="n"/>
      <c r="B148" s="16" t="n"/>
      <c r="C148" s="12" t="n"/>
      <c r="D148" s="12" t="n"/>
      <c r="E148" s="12">
        <f>IF($B148="","",C148+D148)</f>
        <v/>
      </c>
      <c r="F148" s="14" t="n"/>
      <c r="G148" s="14" t="n"/>
      <c r="H148" s="14" t="n"/>
      <c r="I148" s="14">
        <f>IF($B148="","",'Despesas fixas'!$B$29)</f>
        <v/>
      </c>
      <c r="J148" s="14" t="n"/>
      <c r="K148" s="14">
        <f>IF($B148="","",F148+G148+H148+I148+J148)</f>
        <v/>
      </c>
      <c r="L148" s="15">
        <f>IF($B148="","",IF(K148&gt;=1,"REVISE",1/(1-K148)))</f>
        <v/>
      </c>
      <c r="M148" s="12">
        <f>IF($B148="","",IF(ISNUMBER(L148),E148*L148,"REVISE"))</f>
        <v/>
      </c>
      <c r="N148" s="12" t="n"/>
      <c r="O148" s="14">
        <f>IF(OR($B148="",N148=""),"",(N148-E148-N148*(F148+G148+H148+I148))/N148)</f>
        <v/>
      </c>
      <c r="P148" s="16">
        <f>IF(OR($B148="",N148=""),"",IF(O148&lt;0,"PREJUÍZO",IF(O148&lt;J148,"ABAIXO DA META","OK")))</f>
        <v/>
      </c>
    </row>
    <row r="149">
      <c r="A149" s="16" t="n"/>
      <c r="B149" s="16" t="n"/>
      <c r="C149" s="12" t="n"/>
      <c r="D149" s="12" t="n"/>
      <c r="E149" s="12">
        <f>IF($B149="","",C149+D149)</f>
        <v/>
      </c>
      <c r="F149" s="14" t="n"/>
      <c r="G149" s="14" t="n"/>
      <c r="H149" s="14" t="n"/>
      <c r="I149" s="14">
        <f>IF($B149="","",'Despesas fixas'!$B$29)</f>
        <v/>
      </c>
      <c r="J149" s="14" t="n"/>
      <c r="K149" s="14">
        <f>IF($B149="","",F149+G149+H149+I149+J149)</f>
        <v/>
      </c>
      <c r="L149" s="15">
        <f>IF($B149="","",IF(K149&gt;=1,"REVISE",1/(1-K149)))</f>
        <v/>
      </c>
      <c r="M149" s="12">
        <f>IF($B149="","",IF(ISNUMBER(L149),E149*L149,"REVISE"))</f>
        <v/>
      </c>
      <c r="N149" s="12" t="n"/>
      <c r="O149" s="14">
        <f>IF(OR($B149="",N149=""),"",(N149-E149-N149*(F149+G149+H149+I149))/N149)</f>
        <v/>
      </c>
      <c r="P149" s="16">
        <f>IF(OR($B149="",N149=""),"",IF(O149&lt;0,"PREJUÍZO",IF(O149&lt;J149,"ABAIXO DA META","OK")))</f>
        <v/>
      </c>
    </row>
    <row r="150">
      <c r="A150" s="16" t="n"/>
      <c r="B150" s="16" t="n"/>
      <c r="C150" s="12" t="n"/>
      <c r="D150" s="12" t="n"/>
      <c r="E150" s="12">
        <f>IF($B150="","",C150+D150)</f>
        <v/>
      </c>
      <c r="F150" s="14" t="n"/>
      <c r="G150" s="14" t="n"/>
      <c r="H150" s="14" t="n"/>
      <c r="I150" s="14">
        <f>IF($B150="","",'Despesas fixas'!$B$29)</f>
        <v/>
      </c>
      <c r="J150" s="14" t="n"/>
      <c r="K150" s="14">
        <f>IF($B150="","",F150+G150+H150+I150+J150)</f>
        <v/>
      </c>
      <c r="L150" s="15">
        <f>IF($B150="","",IF(K150&gt;=1,"REVISE",1/(1-K150)))</f>
        <v/>
      </c>
      <c r="M150" s="12">
        <f>IF($B150="","",IF(ISNUMBER(L150),E150*L150,"REVISE"))</f>
        <v/>
      </c>
      <c r="N150" s="12" t="n"/>
      <c r="O150" s="14">
        <f>IF(OR($B150="",N150=""),"",(N150-E150-N150*(F150+G150+H150+I150))/N150)</f>
        <v/>
      </c>
      <c r="P150" s="16">
        <f>IF(OR($B150="",N150=""),"",IF(O150&lt;0,"PREJUÍZO",IF(O150&lt;J150,"ABAIXO DA META","OK")))</f>
        <v/>
      </c>
    </row>
    <row r="151">
      <c r="A151" s="16" t="n"/>
      <c r="B151" s="16" t="n"/>
      <c r="C151" s="12" t="n"/>
      <c r="D151" s="12" t="n"/>
      <c r="E151" s="12">
        <f>IF($B151="","",C151+D151)</f>
        <v/>
      </c>
      <c r="F151" s="14" t="n"/>
      <c r="G151" s="14" t="n"/>
      <c r="H151" s="14" t="n"/>
      <c r="I151" s="14">
        <f>IF($B151="","",'Despesas fixas'!$B$29)</f>
        <v/>
      </c>
      <c r="J151" s="14" t="n"/>
      <c r="K151" s="14">
        <f>IF($B151="","",F151+G151+H151+I151+J151)</f>
        <v/>
      </c>
      <c r="L151" s="15">
        <f>IF($B151="","",IF(K151&gt;=1,"REVISE",1/(1-K151)))</f>
        <v/>
      </c>
      <c r="M151" s="12">
        <f>IF($B151="","",IF(ISNUMBER(L151),E151*L151,"REVISE"))</f>
        <v/>
      </c>
      <c r="N151" s="12" t="n"/>
      <c r="O151" s="14">
        <f>IF(OR($B151="",N151=""),"",(N151-E151-N151*(F151+G151+H151+I151))/N151)</f>
        <v/>
      </c>
      <c r="P151" s="16">
        <f>IF(OR($B151="",N151=""),"",IF(O151&lt;0,"PREJUÍZO",IF(O151&lt;J151,"ABAIXO DA META","OK")))</f>
        <v/>
      </c>
    </row>
    <row r="152">
      <c r="A152" s="16" t="n"/>
      <c r="B152" s="16" t="n"/>
      <c r="C152" s="12" t="n"/>
      <c r="D152" s="12" t="n"/>
      <c r="E152" s="12">
        <f>IF($B152="","",C152+D152)</f>
        <v/>
      </c>
      <c r="F152" s="14" t="n"/>
      <c r="G152" s="14" t="n"/>
      <c r="H152" s="14" t="n"/>
      <c r="I152" s="14">
        <f>IF($B152="","",'Despesas fixas'!$B$29)</f>
        <v/>
      </c>
      <c r="J152" s="14" t="n"/>
      <c r="K152" s="14">
        <f>IF($B152="","",F152+G152+H152+I152+J152)</f>
        <v/>
      </c>
      <c r="L152" s="15">
        <f>IF($B152="","",IF(K152&gt;=1,"REVISE",1/(1-K152)))</f>
        <v/>
      </c>
      <c r="M152" s="12">
        <f>IF($B152="","",IF(ISNUMBER(L152),E152*L152,"REVISE"))</f>
        <v/>
      </c>
      <c r="N152" s="12" t="n"/>
      <c r="O152" s="14">
        <f>IF(OR($B152="",N152=""),"",(N152-E152-N152*(F152+G152+H152+I152))/N152)</f>
        <v/>
      </c>
      <c r="P152" s="16">
        <f>IF(OR($B152="",N152=""),"",IF(O152&lt;0,"PREJUÍZO",IF(O152&lt;J152,"ABAIXO DA META","OK")))</f>
        <v/>
      </c>
    </row>
    <row r="153">
      <c r="A153" s="16" t="n"/>
      <c r="B153" s="16" t="n"/>
      <c r="C153" s="12" t="n"/>
      <c r="D153" s="12" t="n"/>
      <c r="E153" s="12">
        <f>IF($B153="","",C153+D153)</f>
        <v/>
      </c>
      <c r="F153" s="14" t="n"/>
      <c r="G153" s="14" t="n"/>
      <c r="H153" s="14" t="n"/>
      <c r="I153" s="14">
        <f>IF($B153="","",'Despesas fixas'!$B$29)</f>
        <v/>
      </c>
      <c r="J153" s="14" t="n"/>
      <c r="K153" s="14">
        <f>IF($B153="","",F153+G153+H153+I153+J153)</f>
        <v/>
      </c>
      <c r="L153" s="15">
        <f>IF($B153="","",IF(K153&gt;=1,"REVISE",1/(1-K153)))</f>
        <v/>
      </c>
      <c r="M153" s="12">
        <f>IF($B153="","",IF(ISNUMBER(L153),E153*L153,"REVISE"))</f>
        <v/>
      </c>
      <c r="N153" s="12" t="n"/>
      <c r="O153" s="14">
        <f>IF(OR($B153="",N153=""),"",(N153-E153-N153*(F153+G153+H153+I153))/N153)</f>
        <v/>
      </c>
      <c r="P153" s="16">
        <f>IF(OR($B153="",N153=""),"",IF(O153&lt;0,"PREJUÍZO",IF(O153&lt;J153,"ABAIXO DA META","OK")))</f>
        <v/>
      </c>
    </row>
    <row r="154">
      <c r="A154" s="16" t="n"/>
      <c r="B154" s="16" t="n"/>
      <c r="C154" s="12" t="n"/>
      <c r="D154" s="12" t="n"/>
      <c r="E154" s="12">
        <f>IF($B154="","",C154+D154)</f>
        <v/>
      </c>
      <c r="F154" s="14" t="n"/>
      <c r="G154" s="14" t="n"/>
      <c r="H154" s="14" t="n"/>
      <c r="I154" s="14">
        <f>IF($B154="","",'Despesas fixas'!$B$29)</f>
        <v/>
      </c>
      <c r="J154" s="14" t="n"/>
      <c r="K154" s="14">
        <f>IF($B154="","",F154+G154+H154+I154+J154)</f>
        <v/>
      </c>
      <c r="L154" s="15">
        <f>IF($B154="","",IF(K154&gt;=1,"REVISE",1/(1-K154)))</f>
        <v/>
      </c>
      <c r="M154" s="12">
        <f>IF($B154="","",IF(ISNUMBER(L154),E154*L154,"REVISE"))</f>
        <v/>
      </c>
      <c r="N154" s="12" t="n"/>
      <c r="O154" s="14">
        <f>IF(OR($B154="",N154=""),"",(N154-E154-N154*(F154+G154+H154+I154))/N154)</f>
        <v/>
      </c>
      <c r="P154" s="16">
        <f>IF(OR($B154="",N154=""),"",IF(O154&lt;0,"PREJUÍZO",IF(O154&lt;J154,"ABAIXO DA META","OK")))</f>
        <v/>
      </c>
    </row>
    <row r="155">
      <c r="A155" s="16" t="n"/>
      <c r="B155" s="16" t="n"/>
      <c r="C155" s="12" t="n"/>
      <c r="D155" s="12" t="n"/>
      <c r="E155" s="12">
        <f>IF($B155="","",C155+D155)</f>
        <v/>
      </c>
      <c r="F155" s="14" t="n"/>
      <c r="G155" s="14" t="n"/>
      <c r="H155" s="14" t="n"/>
      <c r="I155" s="14">
        <f>IF($B155="","",'Despesas fixas'!$B$29)</f>
        <v/>
      </c>
      <c r="J155" s="14" t="n"/>
      <c r="K155" s="14">
        <f>IF($B155="","",F155+G155+H155+I155+J155)</f>
        <v/>
      </c>
      <c r="L155" s="15">
        <f>IF($B155="","",IF(K155&gt;=1,"REVISE",1/(1-K155)))</f>
        <v/>
      </c>
      <c r="M155" s="12">
        <f>IF($B155="","",IF(ISNUMBER(L155),E155*L155,"REVISE"))</f>
        <v/>
      </c>
      <c r="N155" s="12" t="n"/>
      <c r="O155" s="14">
        <f>IF(OR($B155="",N155=""),"",(N155-E155-N155*(F155+G155+H155+I155))/N155)</f>
        <v/>
      </c>
      <c r="P155" s="16">
        <f>IF(OR($B155="",N155=""),"",IF(O155&lt;0,"PREJUÍZO",IF(O155&lt;J155,"ABAIXO DA META","OK")))</f>
        <v/>
      </c>
    </row>
    <row r="156">
      <c r="A156" s="16" t="n"/>
      <c r="B156" s="16" t="n"/>
      <c r="C156" s="12" t="n"/>
      <c r="D156" s="12" t="n"/>
      <c r="E156" s="12">
        <f>IF($B156="","",C156+D156)</f>
        <v/>
      </c>
      <c r="F156" s="14" t="n"/>
      <c r="G156" s="14" t="n"/>
      <c r="H156" s="14" t="n"/>
      <c r="I156" s="14">
        <f>IF($B156="","",'Despesas fixas'!$B$29)</f>
        <v/>
      </c>
      <c r="J156" s="14" t="n"/>
      <c r="K156" s="14">
        <f>IF($B156="","",F156+G156+H156+I156+J156)</f>
        <v/>
      </c>
      <c r="L156" s="15">
        <f>IF($B156="","",IF(K156&gt;=1,"REVISE",1/(1-K156)))</f>
        <v/>
      </c>
      <c r="M156" s="12">
        <f>IF($B156="","",IF(ISNUMBER(L156),E156*L156,"REVISE"))</f>
        <v/>
      </c>
      <c r="N156" s="12" t="n"/>
      <c r="O156" s="14">
        <f>IF(OR($B156="",N156=""),"",(N156-E156-N156*(F156+G156+H156+I156))/N156)</f>
        <v/>
      </c>
      <c r="P156" s="16">
        <f>IF(OR($B156="",N156=""),"",IF(O156&lt;0,"PREJUÍZO",IF(O156&lt;J156,"ABAIXO DA META","OK")))</f>
        <v/>
      </c>
    </row>
    <row r="157">
      <c r="A157" s="16" t="n"/>
      <c r="B157" s="16" t="n"/>
      <c r="C157" s="12" t="n"/>
      <c r="D157" s="12" t="n"/>
      <c r="E157" s="12">
        <f>IF($B157="","",C157+D157)</f>
        <v/>
      </c>
      <c r="F157" s="14" t="n"/>
      <c r="G157" s="14" t="n"/>
      <c r="H157" s="14" t="n"/>
      <c r="I157" s="14">
        <f>IF($B157="","",'Despesas fixas'!$B$29)</f>
        <v/>
      </c>
      <c r="J157" s="14" t="n"/>
      <c r="K157" s="14">
        <f>IF($B157="","",F157+G157+H157+I157+J157)</f>
        <v/>
      </c>
      <c r="L157" s="15">
        <f>IF($B157="","",IF(K157&gt;=1,"REVISE",1/(1-K157)))</f>
        <v/>
      </c>
      <c r="M157" s="12">
        <f>IF($B157="","",IF(ISNUMBER(L157),E157*L157,"REVISE"))</f>
        <v/>
      </c>
      <c r="N157" s="12" t="n"/>
      <c r="O157" s="14">
        <f>IF(OR($B157="",N157=""),"",(N157-E157-N157*(F157+G157+H157+I157))/N157)</f>
        <v/>
      </c>
      <c r="P157" s="16">
        <f>IF(OR($B157="",N157=""),"",IF(O157&lt;0,"PREJUÍZO",IF(O157&lt;J157,"ABAIXO DA META","OK")))</f>
        <v/>
      </c>
    </row>
    <row r="158">
      <c r="A158" s="16" t="n"/>
      <c r="B158" s="16" t="n"/>
      <c r="C158" s="12" t="n"/>
      <c r="D158" s="12" t="n"/>
      <c r="E158" s="12">
        <f>IF($B158="","",C158+D158)</f>
        <v/>
      </c>
      <c r="F158" s="14" t="n"/>
      <c r="G158" s="14" t="n"/>
      <c r="H158" s="14" t="n"/>
      <c r="I158" s="14">
        <f>IF($B158="","",'Despesas fixas'!$B$29)</f>
        <v/>
      </c>
      <c r="J158" s="14" t="n"/>
      <c r="K158" s="14">
        <f>IF($B158="","",F158+G158+H158+I158+J158)</f>
        <v/>
      </c>
      <c r="L158" s="15">
        <f>IF($B158="","",IF(K158&gt;=1,"REVISE",1/(1-K158)))</f>
        <v/>
      </c>
      <c r="M158" s="12">
        <f>IF($B158="","",IF(ISNUMBER(L158),E158*L158,"REVISE"))</f>
        <v/>
      </c>
      <c r="N158" s="12" t="n"/>
      <c r="O158" s="14">
        <f>IF(OR($B158="",N158=""),"",(N158-E158-N158*(F158+G158+H158+I158))/N158)</f>
        <v/>
      </c>
      <c r="P158" s="16">
        <f>IF(OR($B158="",N158=""),"",IF(O158&lt;0,"PREJUÍZO",IF(O158&lt;J158,"ABAIXO DA META","OK")))</f>
        <v/>
      </c>
    </row>
    <row r="159">
      <c r="A159" s="16" t="n"/>
      <c r="B159" s="16" t="n"/>
      <c r="C159" s="12" t="n"/>
      <c r="D159" s="12" t="n"/>
      <c r="E159" s="12">
        <f>IF($B159="","",C159+D159)</f>
        <v/>
      </c>
      <c r="F159" s="14" t="n"/>
      <c r="G159" s="14" t="n"/>
      <c r="H159" s="14" t="n"/>
      <c r="I159" s="14">
        <f>IF($B159="","",'Despesas fixas'!$B$29)</f>
        <v/>
      </c>
      <c r="J159" s="14" t="n"/>
      <c r="K159" s="14">
        <f>IF($B159="","",F159+G159+H159+I159+J159)</f>
        <v/>
      </c>
      <c r="L159" s="15">
        <f>IF($B159="","",IF(K159&gt;=1,"REVISE",1/(1-K159)))</f>
        <v/>
      </c>
      <c r="M159" s="12">
        <f>IF($B159="","",IF(ISNUMBER(L159),E159*L159,"REVISE"))</f>
        <v/>
      </c>
      <c r="N159" s="12" t="n"/>
      <c r="O159" s="14">
        <f>IF(OR($B159="",N159=""),"",(N159-E159-N159*(F159+G159+H159+I159))/N159)</f>
        <v/>
      </c>
      <c r="P159" s="16">
        <f>IF(OR($B159="",N159=""),"",IF(O159&lt;0,"PREJUÍZO",IF(O159&lt;J159,"ABAIXO DA META","OK")))</f>
        <v/>
      </c>
    </row>
    <row r="160">
      <c r="A160" s="16" t="n"/>
      <c r="B160" s="16" t="n"/>
      <c r="C160" s="12" t="n"/>
      <c r="D160" s="12" t="n"/>
      <c r="E160" s="12">
        <f>IF($B160="","",C160+D160)</f>
        <v/>
      </c>
      <c r="F160" s="14" t="n"/>
      <c r="G160" s="14" t="n"/>
      <c r="H160" s="14" t="n"/>
      <c r="I160" s="14">
        <f>IF($B160="","",'Despesas fixas'!$B$29)</f>
        <v/>
      </c>
      <c r="J160" s="14" t="n"/>
      <c r="K160" s="14">
        <f>IF($B160="","",F160+G160+H160+I160+J160)</f>
        <v/>
      </c>
      <c r="L160" s="15">
        <f>IF($B160="","",IF(K160&gt;=1,"REVISE",1/(1-K160)))</f>
        <v/>
      </c>
      <c r="M160" s="12">
        <f>IF($B160="","",IF(ISNUMBER(L160),E160*L160,"REVISE"))</f>
        <v/>
      </c>
      <c r="N160" s="12" t="n"/>
      <c r="O160" s="14">
        <f>IF(OR($B160="",N160=""),"",(N160-E160-N160*(F160+G160+H160+I160))/N160)</f>
        <v/>
      </c>
      <c r="P160" s="16">
        <f>IF(OR($B160="",N160=""),"",IF(O160&lt;0,"PREJUÍZO",IF(O160&lt;J160,"ABAIXO DA META","OK")))</f>
        <v/>
      </c>
    </row>
    <row r="161">
      <c r="A161" s="16" t="n"/>
      <c r="B161" s="16" t="n"/>
      <c r="C161" s="12" t="n"/>
      <c r="D161" s="12" t="n"/>
      <c r="E161" s="12">
        <f>IF($B161="","",C161+D161)</f>
        <v/>
      </c>
      <c r="F161" s="14" t="n"/>
      <c r="G161" s="14" t="n"/>
      <c r="H161" s="14" t="n"/>
      <c r="I161" s="14">
        <f>IF($B161="","",'Despesas fixas'!$B$29)</f>
        <v/>
      </c>
      <c r="J161" s="14" t="n"/>
      <c r="K161" s="14">
        <f>IF($B161="","",F161+G161+H161+I161+J161)</f>
        <v/>
      </c>
      <c r="L161" s="15">
        <f>IF($B161="","",IF(K161&gt;=1,"REVISE",1/(1-K161)))</f>
        <v/>
      </c>
      <c r="M161" s="12">
        <f>IF($B161="","",IF(ISNUMBER(L161),E161*L161,"REVISE"))</f>
        <v/>
      </c>
      <c r="N161" s="12" t="n"/>
      <c r="O161" s="14">
        <f>IF(OR($B161="",N161=""),"",(N161-E161-N161*(F161+G161+H161+I161))/N161)</f>
        <v/>
      </c>
      <c r="P161" s="16">
        <f>IF(OR($B161="",N161=""),"",IF(O161&lt;0,"PREJUÍZO",IF(O161&lt;J161,"ABAIXO DA META","OK")))</f>
        <v/>
      </c>
    </row>
    <row r="162">
      <c r="A162" s="16" t="n"/>
      <c r="B162" s="16" t="n"/>
      <c r="C162" s="12" t="n"/>
      <c r="D162" s="12" t="n"/>
      <c r="E162" s="12">
        <f>IF($B162="","",C162+D162)</f>
        <v/>
      </c>
      <c r="F162" s="14" t="n"/>
      <c r="G162" s="14" t="n"/>
      <c r="H162" s="14" t="n"/>
      <c r="I162" s="14">
        <f>IF($B162="","",'Despesas fixas'!$B$29)</f>
        <v/>
      </c>
      <c r="J162" s="14" t="n"/>
      <c r="K162" s="14">
        <f>IF($B162="","",F162+G162+H162+I162+J162)</f>
        <v/>
      </c>
      <c r="L162" s="15">
        <f>IF($B162="","",IF(K162&gt;=1,"REVISE",1/(1-K162)))</f>
        <v/>
      </c>
      <c r="M162" s="12">
        <f>IF($B162="","",IF(ISNUMBER(L162),E162*L162,"REVISE"))</f>
        <v/>
      </c>
      <c r="N162" s="12" t="n"/>
      <c r="O162" s="14">
        <f>IF(OR($B162="",N162=""),"",(N162-E162-N162*(F162+G162+H162+I162))/N162)</f>
        <v/>
      </c>
      <c r="P162" s="16">
        <f>IF(OR($B162="",N162=""),"",IF(O162&lt;0,"PREJUÍZO",IF(O162&lt;J162,"ABAIXO DA META","OK")))</f>
        <v/>
      </c>
    </row>
    <row r="163">
      <c r="A163" s="16" t="n"/>
      <c r="B163" s="16" t="n"/>
      <c r="C163" s="12" t="n"/>
      <c r="D163" s="12" t="n"/>
      <c r="E163" s="12">
        <f>IF($B163="","",C163+D163)</f>
        <v/>
      </c>
      <c r="F163" s="14" t="n"/>
      <c r="G163" s="14" t="n"/>
      <c r="H163" s="14" t="n"/>
      <c r="I163" s="14">
        <f>IF($B163="","",'Despesas fixas'!$B$29)</f>
        <v/>
      </c>
      <c r="J163" s="14" t="n"/>
      <c r="K163" s="14">
        <f>IF($B163="","",F163+G163+H163+I163+J163)</f>
        <v/>
      </c>
      <c r="L163" s="15">
        <f>IF($B163="","",IF(K163&gt;=1,"REVISE",1/(1-K163)))</f>
        <v/>
      </c>
      <c r="M163" s="12">
        <f>IF($B163="","",IF(ISNUMBER(L163),E163*L163,"REVISE"))</f>
        <v/>
      </c>
      <c r="N163" s="12" t="n"/>
      <c r="O163" s="14">
        <f>IF(OR($B163="",N163=""),"",(N163-E163-N163*(F163+G163+H163+I163))/N163)</f>
        <v/>
      </c>
      <c r="P163" s="16">
        <f>IF(OR($B163="",N163=""),"",IF(O163&lt;0,"PREJUÍZO",IF(O163&lt;J163,"ABAIXO DA META","OK")))</f>
        <v/>
      </c>
    </row>
    <row r="164">
      <c r="A164" s="16" t="n"/>
      <c r="B164" s="16" t="n"/>
      <c r="C164" s="12" t="n"/>
      <c r="D164" s="12" t="n"/>
      <c r="E164" s="12">
        <f>IF($B164="","",C164+D164)</f>
        <v/>
      </c>
      <c r="F164" s="14" t="n"/>
      <c r="G164" s="14" t="n"/>
      <c r="H164" s="14" t="n"/>
      <c r="I164" s="14">
        <f>IF($B164="","",'Despesas fixas'!$B$29)</f>
        <v/>
      </c>
      <c r="J164" s="14" t="n"/>
      <c r="K164" s="14">
        <f>IF($B164="","",F164+G164+H164+I164+J164)</f>
        <v/>
      </c>
      <c r="L164" s="15">
        <f>IF($B164="","",IF(K164&gt;=1,"REVISE",1/(1-K164)))</f>
        <v/>
      </c>
      <c r="M164" s="12">
        <f>IF($B164="","",IF(ISNUMBER(L164),E164*L164,"REVISE"))</f>
        <v/>
      </c>
      <c r="N164" s="12" t="n"/>
      <c r="O164" s="14">
        <f>IF(OR($B164="",N164=""),"",(N164-E164-N164*(F164+G164+H164+I164))/N164)</f>
        <v/>
      </c>
      <c r="P164" s="16">
        <f>IF(OR($B164="",N164=""),"",IF(O164&lt;0,"PREJUÍZO",IF(O164&lt;J164,"ABAIXO DA META","OK")))</f>
        <v/>
      </c>
    </row>
    <row r="165">
      <c r="A165" s="16" t="n"/>
      <c r="B165" s="16" t="n"/>
      <c r="C165" s="12" t="n"/>
      <c r="D165" s="12" t="n"/>
      <c r="E165" s="12">
        <f>IF($B165="","",C165+D165)</f>
        <v/>
      </c>
      <c r="F165" s="14" t="n"/>
      <c r="G165" s="14" t="n"/>
      <c r="H165" s="14" t="n"/>
      <c r="I165" s="14">
        <f>IF($B165="","",'Despesas fixas'!$B$29)</f>
        <v/>
      </c>
      <c r="J165" s="14" t="n"/>
      <c r="K165" s="14">
        <f>IF($B165="","",F165+G165+H165+I165+J165)</f>
        <v/>
      </c>
      <c r="L165" s="15">
        <f>IF($B165="","",IF(K165&gt;=1,"REVISE",1/(1-K165)))</f>
        <v/>
      </c>
      <c r="M165" s="12">
        <f>IF($B165="","",IF(ISNUMBER(L165),E165*L165,"REVISE"))</f>
        <v/>
      </c>
      <c r="N165" s="12" t="n"/>
      <c r="O165" s="14">
        <f>IF(OR($B165="",N165=""),"",(N165-E165-N165*(F165+G165+H165+I165))/N165)</f>
        <v/>
      </c>
      <c r="P165" s="16">
        <f>IF(OR($B165="",N165=""),"",IF(O165&lt;0,"PREJUÍZO",IF(O165&lt;J165,"ABAIXO DA META","OK")))</f>
        <v/>
      </c>
    </row>
    <row r="166">
      <c r="A166" s="16" t="n"/>
      <c r="B166" s="16" t="n"/>
      <c r="C166" s="12" t="n"/>
      <c r="D166" s="12" t="n"/>
      <c r="E166" s="12">
        <f>IF($B166="","",C166+D166)</f>
        <v/>
      </c>
      <c r="F166" s="14" t="n"/>
      <c r="G166" s="14" t="n"/>
      <c r="H166" s="14" t="n"/>
      <c r="I166" s="14">
        <f>IF($B166="","",'Despesas fixas'!$B$29)</f>
        <v/>
      </c>
      <c r="J166" s="14" t="n"/>
      <c r="K166" s="14">
        <f>IF($B166="","",F166+G166+H166+I166+J166)</f>
        <v/>
      </c>
      <c r="L166" s="15">
        <f>IF($B166="","",IF(K166&gt;=1,"REVISE",1/(1-K166)))</f>
        <v/>
      </c>
      <c r="M166" s="12">
        <f>IF($B166="","",IF(ISNUMBER(L166),E166*L166,"REVISE"))</f>
        <v/>
      </c>
      <c r="N166" s="12" t="n"/>
      <c r="O166" s="14">
        <f>IF(OR($B166="",N166=""),"",(N166-E166-N166*(F166+G166+H166+I166))/N166)</f>
        <v/>
      </c>
      <c r="P166" s="16">
        <f>IF(OR($B166="",N166=""),"",IF(O166&lt;0,"PREJUÍZO",IF(O166&lt;J166,"ABAIXO DA META","OK")))</f>
        <v/>
      </c>
    </row>
    <row r="167">
      <c r="A167" s="16" t="n"/>
      <c r="B167" s="16" t="n"/>
      <c r="C167" s="12" t="n"/>
      <c r="D167" s="12" t="n"/>
      <c r="E167" s="12">
        <f>IF($B167="","",C167+D167)</f>
        <v/>
      </c>
      <c r="F167" s="14" t="n"/>
      <c r="G167" s="14" t="n"/>
      <c r="H167" s="14" t="n"/>
      <c r="I167" s="14">
        <f>IF($B167="","",'Despesas fixas'!$B$29)</f>
        <v/>
      </c>
      <c r="J167" s="14" t="n"/>
      <c r="K167" s="14">
        <f>IF($B167="","",F167+G167+H167+I167+J167)</f>
        <v/>
      </c>
      <c r="L167" s="15">
        <f>IF($B167="","",IF(K167&gt;=1,"REVISE",1/(1-K167)))</f>
        <v/>
      </c>
      <c r="M167" s="12">
        <f>IF($B167="","",IF(ISNUMBER(L167),E167*L167,"REVISE"))</f>
        <v/>
      </c>
      <c r="N167" s="12" t="n"/>
      <c r="O167" s="14">
        <f>IF(OR($B167="",N167=""),"",(N167-E167-N167*(F167+G167+H167+I167))/N167)</f>
        <v/>
      </c>
      <c r="P167" s="16">
        <f>IF(OR($B167="",N167=""),"",IF(O167&lt;0,"PREJUÍZO",IF(O167&lt;J167,"ABAIXO DA META","OK")))</f>
        <v/>
      </c>
    </row>
    <row r="168">
      <c r="A168" s="16" t="n"/>
      <c r="B168" s="16" t="n"/>
      <c r="C168" s="12" t="n"/>
      <c r="D168" s="12" t="n"/>
      <c r="E168" s="12">
        <f>IF($B168="","",C168+D168)</f>
        <v/>
      </c>
      <c r="F168" s="14" t="n"/>
      <c r="G168" s="14" t="n"/>
      <c r="H168" s="14" t="n"/>
      <c r="I168" s="14">
        <f>IF($B168="","",'Despesas fixas'!$B$29)</f>
        <v/>
      </c>
      <c r="J168" s="14" t="n"/>
      <c r="K168" s="14">
        <f>IF($B168="","",F168+G168+H168+I168+J168)</f>
        <v/>
      </c>
      <c r="L168" s="15">
        <f>IF($B168="","",IF(K168&gt;=1,"REVISE",1/(1-K168)))</f>
        <v/>
      </c>
      <c r="M168" s="12">
        <f>IF($B168="","",IF(ISNUMBER(L168),E168*L168,"REVISE"))</f>
        <v/>
      </c>
      <c r="N168" s="12" t="n"/>
      <c r="O168" s="14">
        <f>IF(OR($B168="",N168=""),"",(N168-E168-N168*(F168+G168+H168+I168))/N168)</f>
        <v/>
      </c>
      <c r="P168" s="16">
        <f>IF(OR($B168="",N168=""),"",IF(O168&lt;0,"PREJUÍZO",IF(O168&lt;J168,"ABAIXO DA META","OK")))</f>
        <v/>
      </c>
    </row>
    <row r="169">
      <c r="A169" s="16" t="n"/>
      <c r="B169" s="16" t="n"/>
      <c r="C169" s="12" t="n"/>
      <c r="D169" s="12" t="n"/>
      <c r="E169" s="12">
        <f>IF($B169="","",C169+D169)</f>
        <v/>
      </c>
      <c r="F169" s="14" t="n"/>
      <c r="G169" s="14" t="n"/>
      <c r="H169" s="14" t="n"/>
      <c r="I169" s="14">
        <f>IF($B169="","",'Despesas fixas'!$B$29)</f>
        <v/>
      </c>
      <c r="J169" s="14" t="n"/>
      <c r="K169" s="14">
        <f>IF($B169="","",F169+G169+H169+I169+J169)</f>
        <v/>
      </c>
      <c r="L169" s="15">
        <f>IF($B169="","",IF(K169&gt;=1,"REVISE",1/(1-K169)))</f>
        <v/>
      </c>
      <c r="M169" s="12">
        <f>IF($B169="","",IF(ISNUMBER(L169),E169*L169,"REVISE"))</f>
        <v/>
      </c>
      <c r="N169" s="12" t="n"/>
      <c r="O169" s="14">
        <f>IF(OR($B169="",N169=""),"",(N169-E169-N169*(F169+G169+H169+I169))/N169)</f>
        <v/>
      </c>
      <c r="P169" s="16">
        <f>IF(OR($B169="",N169=""),"",IF(O169&lt;0,"PREJUÍZO",IF(O169&lt;J169,"ABAIXO DA META","OK")))</f>
        <v/>
      </c>
    </row>
    <row r="170">
      <c r="A170" s="16" t="n"/>
      <c r="B170" s="16" t="n"/>
      <c r="C170" s="12" t="n"/>
      <c r="D170" s="12" t="n"/>
      <c r="E170" s="12">
        <f>IF($B170="","",C170+D170)</f>
        <v/>
      </c>
      <c r="F170" s="14" t="n"/>
      <c r="G170" s="14" t="n"/>
      <c r="H170" s="14" t="n"/>
      <c r="I170" s="14">
        <f>IF($B170="","",'Despesas fixas'!$B$29)</f>
        <v/>
      </c>
      <c r="J170" s="14" t="n"/>
      <c r="K170" s="14">
        <f>IF($B170="","",F170+G170+H170+I170+J170)</f>
        <v/>
      </c>
      <c r="L170" s="15">
        <f>IF($B170="","",IF(K170&gt;=1,"REVISE",1/(1-K170)))</f>
        <v/>
      </c>
      <c r="M170" s="12">
        <f>IF($B170="","",IF(ISNUMBER(L170),E170*L170,"REVISE"))</f>
        <v/>
      </c>
      <c r="N170" s="12" t="n"/>
      <c r="O170" s="14">
        <f>IF(OR($B170="",N170=""),"",(N170-E170-N170*(F170+G170+H170+I170))/N170)</f>
        <v/>
      </c>
      <c r="P170" s="16">
        <f>IF(OR($B170="",N170=""),"",IF(O170&lt;0,"PREJUÍZO",IF(O170&lt;J170,"ABAIXO DA META","OK")))</f>
        <v/>
      </c>
    </row>
    <row r="171">
      <c r="A171" s="16" t="n"/>
      <c r="B171" s="16" t="n"/>
      <c r="C171" s="12" t="n"/>
      <c r="D171" s="12" t="n"/>
      <c r="E171" s="12">
        <f>IF($B171="","",C171+D171)</f>
        <v/>
      </c>
      <c r="F171" s="14" t="n"/>
      <c r="G171" s="14" t="n"/>
      <c r="H171" s="14" t="n"/>
      <c r="I171" s="14">
        <f>IF($B171="","",'Despesas fixas'!$B$29)</f>
        <v/>
      </c>
      <c r="J171" s="14" t="n"/>
      <c r="K171" s="14">
        <f>IF($B171="","",F171+G171+H171+I171+J171)</f>
        <v/>
      </c>
      <c r="L171" s="15">
        <f>IF($B171="","",IF(K171&gt;=1,"REVISE",1/(1-K171)))</f>
        <v/>
      </c>
      <c r="M171" s="12">
        <f>IF($B171="","",IF(ISNUMBER(L171),E171*L171,"REVISE"))</f>
        <v/>
      </c>
      <c r="N171" s="12" t="n"/>
      <c r="O171" s="14">
        <f>IF(OR($B171="",N171=""),"",(N171-E171-N171*(F171+G171+H171+I171))/N171)</f>
        <v/>
      </c>
      <c r="P171" s="16">
        <f>IF(OR($B171="",N171=""),"",IF(O171&lt;0,"PREJUÍZO",IF(O171&lt;J171,"ABAIXO DA META","OK")))</f>
        <v/>
      </c>
    </row>
    <row r="172">
      <c r="A172" s="16" t="n"/>
      <c r="B172" s="16" t="n"/>
      <c r="C172" s="12" t="n"/>
      <c r="D172" s="12" t="n"/>
      <c r="E172" s="12">
        <f>IF($B172="","",C172+D172)</f>
        <v/>
      </c>
      <c r="F172" s="14" t="n"/>
      <c r="G172" s="14" t="n"/>
      <c r="H172" s="14" t="n"/>
      <c r="I172" s="14">
        <f>IF($B172="","",'Despesas fixas'!$B$29)</f>
        <v/>
      </c>
      <c r="J172" s="14" t="n"/>
      <c r="K172" s="14">
        <f>IF($B172="","",F172+G172+H172+I172+J172)</f>
        <v/>
      </c>
      <c r="L172" s="15">
        <f>IF($B172="","",IF(K172&gt;=1,"REVISE",1/(1-K172)))</f>
        <v/>
      </c>
      <c r="M172" s="12">
        <f>IF($B172="","",IF(ISNUMBER(L172),E172*L172,"REVISE"))</f>
        <v/>
      </c>
      <c r="N172" s="12" t="n"/>
      <c r="O172" s="14">
        <f>IF(OR($B172="",N172=""),"",(N172-E172-N172*(F172+G172+H172+I172))/N172)</f>
        <v/>
      </c>
      <c r="P172" s="16">
        <f>IF(OR($B172="",N172=""),"",IF(O172&lt;0,"PREJUÍZO",IF(O172&lt;J172,"ABAIXO DA META","OK")))</f>
        <v/>
      </c>
    </row>
    <row r="173">
      <c r="A173" s="16" t="n"/>
      <c r="B173" s="16" t="n"/>
      <c r="C173" s="12" t="n"/>
      <c r="D173" s="12" t="n"/>
      <c r="E173" s="12">
        <f>IF($B173="","",C173+D173)</f>
        <v/>
      </c>
      <c r="F173" s="14" t="n"/>
      <c r="G173" s="14" t="n"/>
      <c r="H173" s="14" t="n"/>
      <c r="I173" s="14">
        <f>IF($B173="","",'Despesas fixas'!$B$29)</f>
        <v/>
      </c>
      <c r="J173" s="14" t="n"/>
      <c r="K173" s="14">
        <f>IF($B173="","",F173+G173+H173+I173+J173)</f>
        <v/>
      </c>
      <c r="L173" s="15">
        <f>IF($B173="","",IF(K173&gt;=1,"REVISE",1/(1-K173)))</f>
        <v/>
      </c>
      <c r="M173" s="12">
        <f>IF($B173="","",IF(ISNUMBER(L173),E173*L173,"REVISE"))</f>
        <v/>
      </c>
      <c r="N173" s="12" t="n"/>
      <c r="O173" s="14">
        <f>IF(OR($B173="",N173=""),"",(N173-E173-N173*(F173+G173+H173+I173))/N173)</f>
        <v/>
      </c>
      <c r="P173" s="16">
        <f>IF(OR($B173="",N173=""),"",IF(O173&lt;0,"PREJUÍZO",IF(O173&lt;J173,"ABAIXO DA META","OK")))</f>
        <v/>
      </c>
    </row>
    <row r="174">
      <c r="A174" s="16" t="n"/>
      <c r="B174" s="16" t="n"/>
      <c r="C174" s="12" t="n"/>
      <c r="D174" s="12" t="n"/>
      <c r="E174" s="12">
        <f>IF($B174="","",C174+D174)</f>
        <v/>
      </c>
      <c r="F174" s="14" t="n"/>
      <c r="G174" s="14" t="n"/>
      <c r="H174" s="14" t="n"/>
      <c r="I174" s="14">
        <f>IF($B174="","",'Despesas fixas'!$B$29)</f>
        <v/>
      </c>
      <c r="J174" s="14" t="n"/>
      <c r="K174" s="14">
        <f>IF($B174="","",F174+G174+H174+I174+J174)</f>
        <v/>
      </c>
      <c r="L174" s="15">
        <f>IF($B174="","",IF(K174&gt;=1,"REVISE",1/(1-K174)))</f>
        <v/>
      </c>
      <c r="M174" s="12">
        <f>IF($B174="","",IF(ISNUMBER(L174),E174*L174,"REVISE"))</f>
        <v/>
      </c>
      <c r="N174" s="12" t="n"/>
      <c r="O174" s="14">
        <f>IF(OR($B174="",N174=""),"",(N174-E174-N174*(F174+G174+H174+I174))/N174)</f>
        <v/>
      </c>
      <c r="P174" s="16">
        <f>IF(OR($B174="",N174=""),"",IF(O174&lt;0,"PREJUÍZO",IF(O174&lt;J174,"ABAIXO DA META","OK")))</f>
        <v/>
      </c>
    </row>
    <row r="175">
      <c r="A175" s="16" t="n"/>
      <c r="B175" s="16" t="n"/>
      <c r="C175" s="12" t="n"/>
      <c r="D175" s="12" t="n"/>
      <c r="E175" s="12">
        <f>IF($B175="","",C175+D175)</f>
        <v/>
      </c>
      <c r="F175" s="14" t="n"/>
      <c r="G175" s="14" t="n"/>
      <c r="H175" s="14" t="n"/>
      <c r="I175" s="14">
        <f>IF($B175="","",'Despesas fixas'!$B$29)</f>
        <v/>
      </c>
      <c r="J175" s="14" t="n"/>
      <c r="K175" s="14">
        <f>IF($B175="","",F175+G175+H175+I175+J175)</f>
        <v/>
      </c>
      <c r="L175" s="15">
        <f>IF($B175="","",IF(K175&gt;=1,"REVISE",1/(1-K175)))</f>
        <v/>
      </c>
      <c r="M175" s="12">
        <f>IF($B175="","",IF(ISNUMBER(L175),E175*L175,"REVISE"))</f>
        <v/>
      </c>
      <c r="N175" s="12" t="n"/>
      <c r="O175" s="14">
        <f>IF(OR($B175="",N175=""),"",(N175-E175-N175*(F175+G175+H175+I175))/N175)</f>
        <v/>
      </c>
      <c r="P175" s="16">
        <f>IF(OR($B175="",N175=""),"",IF(O175&lt;0,"PREJUÍZO",IF(O175&lt;J175,"ABAIXO DA META","OK")))</f>
        <v/>
      </c>
    </row>
    <row r="176">
      <c r="A176" s="16" t="n"/>
      <c r="B176" s="16" t="n"/>
      <c r="C176" s="12" t="n"/>
      <c r="D176" s="12" t="n"/>
      <c r="E176" s="12">
        <f>IF($B176="","",C176+D176)</f>
        <v/>
      </c>
      <c r="F176" s="14" t="n"/>
      <c r="G176" s="14" t="n"/>
      <c r="H176" s="14" t="n"/>
      <c r="I176" s="14">
        <f>IF($B176="","",'Despesas fixas'!$B$29)</f>
        <v/>
      </c>
      <c r="J176" s="14" t="n"/>
      <c r="K176" s="14">
        <f>IF($B176="","",F176+G176+H176+I176+J176)</f>
        <v/>
      </c>
      <c r="L176" s="15">
        <f>IF($B176="","",IF(K176&gt;=1,"REVISE",1/(1-K176)))</f>
        <v/>
      </c>
      <c r="M176" s="12">
        <f>IF($B176="","",IF(ISNUMBER(L176),E176*L176,"REVISE"))</f>
        <v/>
      </c>
      <c r="N176" s="12" t="n"/>
      <c r="O176" s="14">
        <f>IF(OR($B176="",N176=""),"",(N176-E176-N176*(F176+G176+H176+I176))/N176)</f>
        <v/>
      </c>
      <c r="P176" s="16">
        <f>IF(OR($B176="",N176=""),"",IF(O176&lt;0,"PREJUÍZO",IF(O176&lt;J176,"ABAIXO DA META","OK")))</f>
        <v/>
      </c>
    </row>
    <row r="177">
      <c r="A177" s="16" t="n"/>
      <c r="B177" s="16" t="n"/>
      <c r="C177" s="12" t="n"/>
      <c r="D177" s="12" t="n"/>
      <c r="E177" s="12">
        <f>IF($B177="","",C177+D177)</f>
        <v/>
      </c>
      <c r="F177" s="14" t="n"/>
      <c r="G177" s="14" t="n"/>
      <c r="H177" s="14" t="n"/>
      <c r="I177" s="14">
        <f>IF($B177="","",'Despesas fixas'!$B$29)</f>
        <v/>
      </c>
      <c r="J177" s="14" t="n"/>
      <c r="K177" s="14">
        <f>IF($B177="","",F177+G177+H177+I177+J177)</f>
        <v/>
      </c>
      <c r="L177" s="15">
        <f>IF($B177="","",IF(K177&gt;=1,"REVISE",1/(1-K177)))</f>
        <v/>
      </c>
      <c r="M177" s="12">
        <f>IF($B177="","",IF(ISNUMBER(L177),E177*L177,"REVISE"))</f>
        <v/>
      </c>
      <c r="N177" s="12" t="n"/>
      <c r="O177" s="14">
        <f>IF(OR($B177="",N177=""),"",(N177-E177-N177*(F177+G177+H177+I177))/N177)</f>
        <v/>
      </c>
      <c r="P177" s="16">
        <f>IF(OR($B177="",N177=""),"",IF(O177&lt;0,"PREJUÍZO",IF(O177&lt;J177,"ABAIXO DA META","OK")))</f>
        <v/>
      </c>
    </row>
    <row r="178">
      <c r="A178" s="16" t="n"/>
      <c r="B178" s="16" t="n"/>
      <c r="C178" s="12" t="n"/>
      <c r="D178" s="12" t="n"/>
      <c r="E178" s="12">
        <f>IF($B178="","",C178+D178)</f>
        <v/>
      </c>
      <c r="F178" s="14" t="n"/>
      <c r="G178" s="14" t="n"/>
      <c r="H178" s="14" t="n"/>
      <c r="I178" s="14">
        <f>IF($B178="","",'Despesas fixas'!$B$29)</f>
        <v/>
      </c>
      <c r="J178" s="14" t="n"/>
      <c r="K178" s="14">
        <f>IF($B178="","",F178+G178+H178+I178+J178)</f>
        <v/>
      </c>
      <c r="L178" s="15">
        <f>IF($B178="","",IF(K178&gt;=1,"REVISE",1/(1-K178)))</f>
        <v/>
      </c>
      <c r="M178" s="12">
        <f>IF($B178="","",IF(ISNUMBER(L178),E178*L178,"REVISE"))</f>
        <v/>
      </c>
      <c r="N178" s="12" t="n"/>
      <c r="O178" s="14">
        <f>IF(OR($B178="",N178=""),"",(N178-E178-N178*(F178+G178+H178+I178))/N178)</f>
        <v/>
      </c>
      <c r="P178" s="16">
        <f>IF(OR($B178="",N178=""),"",IF(O178&lt;0,"PREJUÍZO",IF(O178&lt;J178,"ABAIXO DA META","OK")))</f>
        <v/>
      </c>
    </row>
    <row r="179">
      <c r="A179" s="16" t="n"/>
      <c r="B179" s="16" t="n"/>
      <c r="C179" s="12" t="n"/>
      <c r="D179" s="12" t="n"/>
      <c r="E179" s="12">
        <f>IF($B179="","",C179+D179)</f>
        <v/>
      </c>
      <c r="F179" s="14" t="n"/>
      <c r="G179" s="14" t="n"/>
      <c r="H179" s="14" t="n"/>
      <c r="I179" s="14">
        <f>IF($B179="","",'Despesas fixas'!$B$29)</f>
        <v/>
      </c>
      <c r="J179" s="14" t="n"/>
      <c r="K179" s="14">
        <f>IF($B179="","",F179+G179+H179+I179+J179)</f>
        <v/>
      </c>
      <c r="L179" s="15">
        <f>IF($B179="","",IF(K179&gt;=1,"REVISE",1/(1-K179)))</f>
        <v/>
      </c>
      <c r="M179" s="12">
        <f>IF($B179="","",IF(ISNUMBER(L179),E179*L179,"REVISE"))</f>
        <v/>
      </c>
      <c r="N179" s="12" t="n"/>
      <c r="O179" s="14">
        <f>IF(OR($B179="",N179=""),"",(N179-E179-N179*(F179+G179+H179+I179))/N179)</f>
        <v/>
      </c>
      <c r="P179" s="16">
        <f>IF(OR($B179="",N179=""),"",IF(O179&lt;0,"PREJUÍZO",IF(O179&lt;J179,"ABAIXO DA META","OK")))</f>
        <v/>
      </c>
    </row>
    <row r="180">
      <c r="A180" s="16" t="n"/>
      <c r="B180" s="16" t="n"/>
      <c r="C180" s="12" t="n"/>
      <c r="D180" s="12" t="n"/>
      <c r="E180" s="12">
        <f>IF($B180="","",C180+D180)</f>
        <v/>
      </c>
      <c r="F180" s="14" t="n"/>
      <c r="G180" s="14" t="n"/>
      <c r="H180" s="14" t="n"/>
      <c r="I180" s="14">
        <f>IF($B180="","",'Despesas fixas'!$B$29)</f>
        <v/>
      </c>
      <c r="J180" s="14" t="n"/>
      <c r="K180" s="14">
        <f>IF($B180="","",F180+G180+H180+I180+J180)</f>
        <v/>
      </c>
      <c r="L180" s="15">
        <f>IF($B180="","",IF(K180&gt;=1,"REVISE",1/(1-K180)))</f>
        <v/>
      </c>
      <c r="M180" s="12">
        <f>IF($B180="","",IF(ISNUMBER(L180),E180*L180,"REVISE"))</f>
        <v/>
      </c>
      <c r="N180" s="12" t="n"/>
      <c r="O180" s="14">
        <f>IF(OR($B180="",N180=""),"",(N180-E180-N180*(F180+G180+H180+I180))/N180)</f>
        <v/>
      </c>
      <c r="P180" s="16">
        <f>IF(OR($B180="",N180=""),"",IF(O180&lt;0,"PREJUÍZO",IF(O180&lt;J180,"ABAIXO DA META","OK")))</f>
        <v/>
      </c>
    </row>
    <row r="181">
      <c r="A181" s="16" t="n"/>
      <c r="B181" s="16" t="n"/>
      <c r="C181" s="12" t="n"/>
      <c r="D181" s="12" t="n"/>
      <c r="E181" s="12">
        <f>IF($B181="","",C181+D181)</f>
        <v/>
      </c>
      <c r="F181" s="14" t="n"/>
      <c r="G181" s="14" t="n"/>
      <c r="H181" s="14" t="n"/>
      <c r="I181" s="14">
        <f>IF($B181="","",'Despesas fixas'!$B$29)</f>
        <v/>
      </c>
      <c r="J181" s="14" t="n"/>
      <c r="K181" s="14">
        <f>IF($B181="","",F181+G181+H181+I181+J181)</f>
        <v/>
      </c>
      <c r="L181" s="15">
        <f>IF($B181="","",IF(K181&gt;=1,"REVISE",1/(1-K181)))</f>
        <v/>
      </c>
      <c r="M181" s="12">
        <f>IF($B181="","",IF(ISNUMBER(L181),E181*L181,"REVISE"))</f>
        <v/>
      </c>
      <c r="N181" s="12" t="n"/>
      <c r="O181" s="14">
        <f>IF(OR($B181="",N181=""),"",(N181-E181-N181*(F181+G181+H181+I181))/N181)</f>
        <v/>
      </c>
      <c r="P181" s="16">
        <f>IF(OR($B181="",N181=""),"",IF(O181&lt;0,"PREJUÍZO",IF(O181&lt;J181,"ABAIXO DA META","OK")))</f>
        <v/>
      </c>
    </row>
    <row r="182">
      <c r="A182" s="16" t="n"/>
      <c r="B182" s="16" t="n"/>
      <c r="C182" s="12" t="n"/>
      <c r="D182" s="12" t="n"/>
      <c r="E182" s="12">
        <f>IF($B182="","",C182+D182)</f>
        <v/>
      </c>
      <c r="F182" s="14" t="n"/>
      <c r="G182" s="14" t="n"/>
      <c r="H182" s="14" t="n"/>
      <c r="I182" s="14">
        <f>IF($B182="","",'Despesas fixas'!$B$29)</f>
        <v/>
      </c>
      <c r="J182" s="14" t="n"/>
      <c r="K182" s="14">
        <f>IF($B182="","",F182+G182+H182+I182+J182)</f>
        <v/>
      </c>
      <c r="L182" s="15">
        <f>IF($B182="","",IF(K182&gt;=1,"REVISE",1/(1-K182)))</f>
        <v/>
      </c>
      <c r="M182" s="12">
        <f>IF($B182="","",IF(ISNUMBER(L182),E182*L182,"REVISE"))</f>
        <v/>
      </c>
      <c r="N182" s="12" t="n"/>
      <c r="O182" s="14">
        <f>IF(OR($B182="",N182=""),"",(N182-E182-N182*(F182+G182+H182+I182))/N182)</f>
        <v/>
      </c>
      <c r="P182" s="16">
        <f>IF(OR($B182="",N182=""),"",IF(O182&lt;0,"PREJUÍZO",IF(O182&lt;J182,"ABAIXO DA META","OK")))</f>
        <v/>
      </c>
    </row>
    <row r="183">
      <c r="A183" s="16" t="n"/>
      <c r="B183" s="16" t="n"/>
      <c r="C183" s="12" t="n"/>
      <c r="D183" s="12" t="n"/>
      <c r="E183" s="12">
        <f>IF($B183="","",C183+D183)</f>
        <v/>
      </c>
      <c r="F183" s="14" t="n"/>
      <c r="G183" s="14" t="n"/>
      <c r="H183" s="14" t="n"/>
      <c r="I183" s="14">
        <f>IF($B183="","",'Despesas fixas'!$B$29)</f>
        <v/>
      </c>
      <c r="J183" s="14" t="n"/>
      <c r="K183" s="14">
        <f>IF($B183="","",F183+G183+H183+I183+J183)</f>
        <v/>
      </c>
      <c r="L183" s="15">
        <f>IF($B183="","",IF(K183&gt;=1,"REVISE",1/(1-K183)))</f>
        <v/>
      </c>
      <c r="M183" s="12">
        <f>IF($B183="","",IF(ISNUMBER(L183),E183*L183,"REVISE"))</f>
        <v/>
      </c>
      <c r="N183" s="12" t="n"/>
      <c r="O183" s="14">
        <f>IF(OR($B183="",N183=""),"",(N183-E183-N183*(F183+G183+H183+I183))/N183)</f>
        <v/>
      </c>
      <c r="P183" s="16">
        <f>IF(OR($B183="",N183=""),"",IF(O183&lt;0,"PREJUÍZO",IF(O183&lt;J183,"ABAIXO DA META","OK")))</f>
        <v/>
      </c>
    </row>
    <row r="184">
      <c r="A184" s="16" t="n"/>
      <c r="B184" s="16" t="n"/>
      <c r="C184" s="12" t="n"/>
      <c r="D184" s="12" t="n"/>
      <c r="E184" s="12">
        <f>IF($B184="","",C184+D184)</f>
        <v/>
      </c>
      <c r="F184" s="14" t="n"/>
      <c r="G184" s="14" t="n"/>
      <c r="H184" s="14" t="n"/>
      <c r="I184" s="14">
        <f>IF($B184="","",'Despesas fixas'!$B$29)</f>
        <v/>
      </c>
      <c r="J184" s="14" t="n"/>
      <c r="K184" s="14">
        <f>IF($B184="","",F184+G184+H184+I184+J184)</f>
        <v/>
      </c>
      <c r="L184" s="15">
        <f>IF($B184="","",IF(K184&gt;=1,"REVISE",1/(1-K184)))</f>
        <v/>
      </c>
      <c r="M184" s="12">
        <f>IF($B184="","",IF(ISNUMBER(L184),E184*L184,"REVISE"))</f>
        <v/>
      </c>
      <c r="N184" s="12" t="n"/>
      <c r="O184" s="14">
        <f>IF(OR($B184="",N184=""),"",(N184-E184-N184*(F184+G184+H184+I184))/N184)</f>
        <v/>
      </c>
      <c r="P184" s="16">
        <f>IF(OR($B184="",N184=""),"",IF(O184&lt;0,"PREJUÍZO",IF(O184&lt;J184,"ABAIXO DA META","OK")))</f>
        <v/>
      </c>
    </row>
    <row r="185">
      <c r="A185" s="16" t="n"/>
      <c r="B185" s="16" t="n"/>
      <c r="C185" s="12" t="n"/>
      <c r="D185" s="12" t="n"/>
      <c r="E185" s="12">
        <f>IF($B185="","",C185+D185)</f>
        <v/>
      </c>
      <c r="F185" s="14" t="n"/>
      <c r="G185" s="14" t="n"/>
      <c r="H185" s="14" t="n"/>
      <c r="I185" s="14">
        <f>IF($B185="","",'Despesas fixas'!$B$29)</f>
        <v/>
      </c>
      <c r="J185" s="14" t="n"/>
      <c r="K185" s="14">
        <f>IF($B185="","",F185+G185+H185+I185+J185)</f>
        <v/>
      </c>
      <c r="L185" s="15">
        <f>IF($B185="","",IF(K185&gt;=1,"REVISE",1/(1-K185)))</f>
        <v/>
      </c>
      <c r="M185" s="12">
        <f>IF($B185="","",IF(ISNUMBER(L185),E185*L185,"REVISE"))</f>
        <v/>
      </c>
      <c r="N185" s="12" t="n"/>
      <c r="O185" s="14">
        <f>IF(OR($B185="",N185=""),"",(N185-E185-N185*(F185+G185+H185+I185))/N185)</f>
        <v/>
      </c>
      <c r="P185" s="16">
        <f>IF(OR($B185="",N185=""),"",IF(O185&lt;0,"PREJUÍZO",IF(O185&lt;J185,"ABAIXO DA META","OK")))</f>
        <v/>
      </c>
    </row>
    <row r="186">
      <c r="A186" s="16" t="n"/>
      <c r="B186" s="16" t="n"/>
      <c r="C186" s="12" t="n"/>
      <c r="D186" s="12" t="n"/>
      <c r="E186" s="12">
        <f>IF($B186="","",C186+D186)</f>
        <v/>
      </c>
      <c r="F186" s="14" t="n"/>
      <c r="G186" s="14" t="n"/>
      <c r="H186" s="14" t="n"/>
      <c r="I186" s="14">
        <f>IF($B186="","",'Despesas fixas'!$B$29)</f>
        <v/>
      </c>
      <c r="J186" s="14" t="n"/>
      <c r="K186" s="14">
        <f>IF($B186="","",F186+G186+H186+I186+J186)</f>
        <v/>
      </c>
      <c r="L186" s="15">
        <f>IF($B186="","",IF(K186&gt;=1,"REVISE",1/(1-K186)))</f>
        <v/>
      </c>
      <c r="M186" s="12">
        <f>IF($B186="","",IF(ISNUMBER(L186),E186*L186,"REVISE"))</f>
        <v/>
      </c>
      <c r="N186" s="12" t="n"/>
      <c r="O186" s="14">
        <f>IF(OR($B186="",N186=""),"",(N186-E186-N186*(F186+G186+H186+I186))/N186)</f>
        <v/>
      </c>
      <c r="P186" s="16">
        <f>IF(OR($B186="",N186=""),"",IF(O186&lt;0,"PREJUÍZO",IF(O186&lt;J186,"ABAIXO DA META","OK")))</f>
        <v/>
      </c>
    </row>
    <row r="187">
      <c r="A187" s="16" t="n"/>
      <c r="B187" s="16" t="n"/>
      <c r="C187" s="12" t="n"/>
      <c r="D187" s="12" t="n"/>
      <c r="E187" s="12">
        <f>IF($B187="","",C187+D187)</f>
        <v/>
      </c>
      <c r="F187" s="14" t="n"/>
      <c r="G187" s="14" t="n"/>
      <c r="H187" s="14" t="n"/>
      <c r="I187" s="14">
        <f>IF($B187="","",'Despesas fixas'!$B$29)</f>
        <v/>
      </c>
      <c r="J187" s="14" t="n"/>
      <c r="K187" s="14">
        <f>IF($B187="","",F187+G187+H187+I187+J187)</f>
        <v/>
      </c>
      <c r="L187" s="15">
        <f>IF($B187="","",IF(K187&gt;=1,"REVISE",1/(1-K187)))</f>
        <v/>
      </c>
      <c r="M187" s="12">
        <f>IF($B187="","",IF(ISNUMBER(L187),E187*L187,"REVISE"))</f>
        <v/>
      </c>
      <c r="N187" s="12" t="n"/>
      <c r="O187" s="14">
        <f>IF(OR($B187="",N187=""),"",(N187-E187-N187*(F187+G187+H187+I187))/N187)</f>
        <v/>
      </c>
      <c r="P187" s="16">
        <f>IF(OR($B187="",N187=""),"",IF(O187&lt;0,"PREJUÍZO",IF(O187&lt;J187,"ABAIXO DA META","OK")))</f>
        <v/>
      </c>
    </row>
    <row r="188">
      <c r="A188" s="16" t="n"/>
      <c r="B188" s="16" t="n"/>
      <c r="C188" s="12" t="n"/>
      <c r="D188" s="12" t="n"/>
      <c r="E188" s="12">
        <f>IF($B188="","",C188+D188)</f>
        <v/>
      </c>
      <c r="F188" s="14" t="n"/>
      <c r="G188" s="14" t="n"/>
      <c r="H188" s="14" t="n"/>
      <c r="I188" s="14">
        <f>IF($B188="","",'Despesas fixas'!$B$29)</f>
        <v/>
      </c>
      <c r="J188" s="14" t="n"/>
      <c r="K188" s="14">
        <f>IF($B188="","",F188+G188+H188+I188+J188)</f>
        <v/>
      </c>
      <c r="L188" s="15">
        <f>IF($B188="","",IF(K188&gt;=1,"REVISE",1/(1-K188)))</f>
        <v/>
      </c>
      <c r="M188" s="12">
        <f>IF($B188="","",IF(ISNUMBER(L188),E188*L188,"REVISE"))</f>
        <v/>
      </c>
      <c r="N188" s="12" t="n"/>
      <c r="O188" s="14">
        <f>IF(OR($B188="",N188=""),"",(N188-E188-N188*(F188+G188+H188+I188))/N188)</f>
        <v/>
      </c>
      <c r="P188" s="16">
        <f>IF(OR($B188="",N188=""),"",IF(O188&lt;0,"PREJUÍZO",IF(O188&lt;J188,"ABAIXO DA META","OK")))</f>
        <v/>
      </c>
    </row>
    <row r="189">
      <c r="A189" s="16" t="n"/>
      <c r="B189" s="16" t="n"/>
      <c r="C189" s="12" t="n"/>
      <c r="D189" s="12" t="n"/>
      <c r="E189" s="12">
        <f>IF($B189="","",C189+D189)</f>
        <v/>
      </c>
      <c r="F189" s="14" t="n"/>
      <c r="G189" s="14" t="n"/>
      <c r="H189" s="14" t="n"/>
      <c r="I189" s="14">
        <f>IF($B189="","",'Despesas fixas'!$B$29)</f>
        <v/>
      </c>
      <c r="J189" s="14" t="n"/>
      <c r="K189" s="14">
        <f>IF($B189="","",F189+G189+H189+I189+J189)</f>
        <v/>
      </c>
      <c r="L189" s="15">
        <f>IF($B189="","",IF(K189&gt;=1,"REVISE",1/(1-K189)))</f>
        <v/>
      </c>
      <c r="M189" s="12">
        <f>IF($B189="","",IF(ISNUMBER(L189),E189*L189,"REVISE"))</f>
        <v/>
      </c>
      <c r="N189" s="12" t="n"/>
      <c r="O189" s="14">
        <f>IF(OR($B189="",N189=""),"",(N189-E189-N189*(F189+G189+H189+I189))/N189)</f>
        <v/>
      </c>
      <c r="P189" s="16">
        <f>IF(OR($B189="",N189=""),"",IF(O189&lt;0,"PREJUÍZO",IF(O189&lt;J189,"ABAIXO DA META","OK")))</f>
        <v/>
      </c>
    </row>
    <row r="190">
      <c r="A190" s="16" t="n"/>
      <c r="B190" s="16" t="n"/>
      <c r="C190" s="12" t="n"/>
      <c r="D190" s="12" t="n"/>
      <c r="E190" s="12">
        <f>IF($B190="","",C190+D190)</f>
        <v/>
      </c>
      <c r="F190" s="14" t="n"/>
      <c r="G190" s="14" t="n"/>
      <c r="H190" s="14" t="n"/>
      <c r="I190" s="14">
        <f>IF($B190="","",'Despesas fixas'!$B$29)</f>
        <v/>
      </c>
      <c r="J190" s="14" t="n"/>
      <c r="K190" s="14">
        <f>IF($B190="","",F190+G190+H190+I190+J190)</f>
        <v/>
      </c>
      <c r="L190" s="15">
        <f>IF($B190="","",IF(K190&gt;=1,"REVISE",1/(1-K190)))</f>
        <v/>
      </c>
      <c r="M190" s="12">
        <f>IF($B190="","",IF(ISNUMBER(L190),E190*L190,"REVISE"))</f>
        <v/>
      </c>
      <c r="N190" s="12" t="n"/>
      <c r="O190" s="14">
        <f>IF(OR($B190="",N190=""),"",(N190-E190-N190*(F190+G190+H190+I190))/N190)</f>
        <v/>
      </c>
      <c r="P190" s="16">
        <f>IF(OR($B190="",N190=""),"",IF(O190&lt;0,"PREJUÍZO",IF(O190&lt;J190,"ABAIXO DA META","OK")))</f>
        <v/>
      </c>
    </row>
    <row r="191">
      <c r="A191" s="16" t="n"/>
      <c r="B191" s="16" t="n"/>
      <c r="C191" s="12" t="n"/>
      <c r="D191" s="12" t="n"/>
      <c r="E191" s="12">
        <f>IF($B191="","",C191+D191)</f>
        <v/>
      </c>
      <c r="F191" s="14" t="n"/>
      <c r="G191" s="14" t="n"/>
      <c r="H191" s="14" t="n"/>
      <c r="I191" s="14">
        <f>IF($B191="","",'Despesas fixas'!$B$29)</f>
        <v/>
      </c>
      <c r="J191" s="14" t="n"/>
      <c r="K191" s="14">
        <f>IF($B191="","",F191+G191+H191+I191+J191)</f>
        <v/>
      </c>
      <c r="L191" s="15">
        <f>IF($B191="","",IF(K191&gt;=1,"REVISE",1/(1-K191)))</f>
        <v/>
      </c>
      <c r="M191" s="12">
        <f>IF($B191="","",IF(ISNUMBER(L191),E191*L191,"REVISE"))</f>
        <v/>
      </c>
      <c r="N191" s="12" t="n"/>
      <c r="O191" s="14">
        <f>IF(OR($B191="",N191=""),"",(N191-E191-N191*(F191+G191+H191+I191))/N191)</f>
        <v/>
      </c>
      <c r="P191" s="16">
        <f>IF(OR($B191="",N191=""),"",IF(O191&lt;0,"PREJUÍZO",IF(O191&lt;J191,"ABAIXO DA META","OK")))</f>
        <v/>
      </c>
    </row>
    <row r="192">
      <c r="A192" s="16" t="n"/>
      <c r="B192" s="16" t="n"/>
      <c r="C192" s="12" t="n"/>
      <c r="D192" s="12" t="n"/>
      <c r="E192" s="12">
        <f>IF($B192="","",C192+D192)</f>
        <v/>
      </c>
      <c r="F192" s="14" t="n"/>
      <c r="G192" s="14" t="n"/>
      <c r="H192" s="14" t="n"/>
      <c r="I192" s="14">
        <f>IF($B192="","",'Despesas fixas'!$B$29)</f>
        <v/>
      </c>
      <c r="J192" s="14" t="n"/>
      <c r="K192" s="14">
        <f>IF($B192="","",F192+G192+H192+I192+J192)</f>
        <v/>
      </c>
      <c r="L192" s="15">
        <f>IF($B192="","",IF(K192&gt;=1,"REVISE",1/(1-K192)))</f>
        <v/>
      </c>
      <c r="M192" s="12">
        <f>IF($B192="","",IF(ISNUMBER(L192),E192*L192,"REVISE"))</f>
        <v/>
      </c>
      <c r="N192" s="12" t="n"/>
      <c r="O192" s="14">
        <f>IF(OR($B192="",N192=""),"",(N192-E192-N192*(F192+G192+H192+I192))/N192)</f>
        <v/>
      </c>
      <c r="P192" s="16">
        <f>IF(OR($B192="",N192=""),"",IF(O192&lt;0,"PREJUÍZO",IF(O192&lt;J192,"ABAIXO DA META","OK")))</f>
        <v/>
      </c>
    </row>
    <row r="193">
      <c r="A193" s="16" t="n"/>
      <c r="B193" s="16" t="n"/>
      <c r="C193" s="12" t="n"/>
      <c r="D193" s="12" t="n"/>
      <c r="E193" s="12">
        <f>IF($B193="","",C193+D193)</f>
        <v/>
      </c>
      <c r="F193" s="14" t="n"/>
      <c r="G193" s="14" t="n"/>
      <c r="H193" s="14" t="n"/>
      <c r="I193" s="14">
        <f>IF($B193="","",'Despesas fixas'!$B$29)</f>
        <v/>
      </c>
      <c r="J193" s="14" t="n"/>
      <c r="K193" s="14">
        <f>IF($B193="","",F193+G193+H193+I193+J193)</f>
        <v/>
      </c>
      <c r="L193" s="15">
        <f>IF($B193="","",IF(K193&gt;=1,"REVISE",1/(1-K193)))</f>
        <v/>
      </c>
      <c r="M193" s="12">
        <f>IF($B193="","",IF(ISNUMBER(L193),E193*L193,"REVISE"))</f>
        <v/>
      </c>
      <c r="N193" s="12" t="n"/>
      <c r="O193" s="14">
        <f>IF(OR($B193="",N193=""),"",(N193-E193-N193*(F193+G193+H193+I193))/N193)</f>
        <v/>
      </c>
      <c r="P193" s="16">
        <f>IF(OR($B193="",N193=""),"",IF(O193&lt;0,"PREJUÍZO",IF(O193&lt;J193,"ABAIXO DA META","OK")))</f>
        <v/>
      </c>
    </row>
    <row r="194">
      <c r="A194" s="16" t="n"/>
      <c r="B194" s="16" t="n"/>
      <c r="C194" s="12" t="n"/>
      <c r="D194" s="12" t="n"/>
      <c r="E194" s="12">
        <f>IF($B194="","",C194+D194)</f>
        <v/>
      </c>
      <c r="F194" s="14" t="n"/>
      <c r="G194" s="14" t="n"/>
      <c r="H194" s="14" t="n"/>
      <c r="I194" s="14">
        <f>IF($B194="","",'Despesas fixas'!$B$29)</f>
        <v/>
      </c>
      <c r="J194" s="14" t="n"/>
      <c r="K194" s="14">
        <f>IF($B194="","",F194+G194+H194+I194+J194)</f>
        <v/>
      </c>
      <c r="L194" s="15">
        <f>IF($B194="","",IF(K194&gt;=1,"REVISE",1/(1-K194)))</f>
        <v/>
      </c>
      <c r="M194" s="12">
        <f>IF($B194="","",IF(ISNUMBER(L194),E194*L194,"REVISE"))</f>
        <v/>
      </c>
      <c r="N194" s="12" t="n"/>
      <c r="O194" s="14">
        <f>IF(OR($B194="",N194=""),"",(N194-E194-N194*(F194+G194+H194+I194))/N194)</f>
        <v/>
      </c>
      <c r="P194" s="16">
        <f>IF(OR($B194="",N194=""),"",IF(O194&lt;0,"PREJUÍZO",IF(O194&lt;J194,"ABAIXO DA META","OK")))</f>
        <v/>
      </c>
    </row>
    <row r="195">
      <c r="A195" s="16" t="n"/>
      <c r="B195" s="16" t="n"/>
      <c r="C195" s="12" t="n"/>
      <c r="D195" s="12" t="n"/>
      <c r="E195" s="12">
        <f>IF($B195="","",C195+D195)</f>
        <v/>
      </c>
      <c r="F195" s="14" t="n"/>
      <c r="G195" s="14" t="n"/>
      <c r="H195" s="14" t="n"/>
      <c r="I195" s="14">
        <f>IF($B195="","",'Despesas fixas'!$B$29)</f>
        <v/>
      </c>
      <c r="J195" s="14" t="n"/>
      <c r="K195" s="14">
        <f>IF($B195="","",F195+G195+H195+I195+J195)</f>
        <v/>
      </c>
      <c r="L195" s="15">
        <f>IF($B195="","",IF(K195&gt;=1,"REVISE",1/(1-K195)))</f>
        <v/>
      </c>
      <c r="M195" s="12">
        <f>IF($B195="","",IF(ISNUMBER(L195),E195*L195,"REVISE"))</f>
        <v/>
      </c>
      <c r="N195" s="12" t="n"/>
      <c r="O195" s="14">
        <f>IF(OR($B195="",N195=""),"",(N195-E195-N195*(F195+G195+H195+I195))/N195)</f>
        <v/>
      </c>
      <c r="P195" s="16">
        <f>IF(OR($B195="",N195=""),"",IF(O195&lt;0,"PREJUÍZO",IF(O195&lt;J195,"ABAIXO DA META","OK")))</f>
        <v/>
      </c>
    </row>
    <row r="196">
      <c r="A196" s="16" t="n"/>
      <c r="B196" s="16" t="n"/>
      <c r="C196" s="12" t="n"/>
      <c r="D196" s="12" t="n"/>
      <c r="E196" s="12">
        <f>IF($B196="","",C196+D196)</f>
        <v/>
      </c>
      <c r="F196" s="14" t="n"/>
      <c r="G196" s="14" t="n"/>
      <c r="H196" s="14" t="n"/>
      <c r="I196" s="14">
        <f>IF($B196="","",'Despesas fixas'!$B$29)</f>
        <v/>
      </c>
      <c r="J196" s="14" t="n"/>
      <c r="K196" s="14">
        <f>IF($B196="","",F196+G196+H196+I196+J196)</f>
        <v/>
      </c>
      <c r="L196" s="15">
        <f>IF($B196="","",IF(K196&gt;=1,"REVISE",1/(1-K196)))</f>
        <v/>
      </c>
      <c r="M196" s="12">
        <f>IF($B196="","",IF(ISNUMBER(L196),E196*L196,"REVISE"))</f>
        <v/>
      </c>
      <c r="N196" s="12" t="n"/>
      <c r="O196" s="14">
        <f>IF(OR($B196="",N196=""),"",(N196-E196-N196*(F196+G196+H196+I196))/N196)</f>
        <v/>
      </c>
      <c r="P196" s="16">
        <f>IF(OR($B196="",N196=""),"",IF(O196&lt;0,"PREJUÍZO",IF(O196&lt;J196,"ABAIXO DA META","OK")))</f>
        <v/>
      </c>
    </row>
    <row r="197">
      <c r="A197" s="16" t="n"/>
      <c r="B197" s="16" t="n"/>
      <c r="C197" s="12" t="n"/>
      <c r="D197" s="12" t="n"/>
      <c r="E197" s="12">
        <f>IF($B197="","",C197+D197)</f>
        <v/>
      </c>
      <c r="F197" s="14" t="n"/>
      <c r="G197" s="14" t="n"/>
      <c r="H197" s="14" t="n"/>
      <c r="I197" s="14">
        <f>IF($B197="","",'Despesas fixas'!$B$29)</f>
        <v/>
      </c>
      <c r="J197" s="14" t="n"/>
      <c r="K197" s="14">
        <f>IF($B197="","",F197+G197+H197+I197+J197)</f>
        <v/>
      </c>
      <c r="L197" s="15">
        <f>IF($B197="","",IF(K197&gt;=1,"REVISE",1/(1-K197)))</f>
        <v/>
      </c>
      <c r="M197" s="12">
        <f>IF($B197="","",IF(ISNUMBER(L197),E197*L197,"REVISE"))</f>
        <v/>
      </c>
      <c r="N197" s="12" t="n"/>
      <c r="O197" s="14">
        <f>IF(OR($B197="",N197=""),"",(N197-E197-N197*(F197+G197+H197+I197))/N197)</f>
        <v/>
      </c>
      <c r="P197" s="16">
        <f>IF(OR($B197="",N197=""),"",IF(O197&lt;0,"PREJUÍZO",IF(O197&lt;J197,"ABAIXO DA META","OK")))</f>
        <v/>
      </c>
    </row>
    <row r="198">
      <c r="A198" s="16" t="n"/>
      <c r="B198" s="16" t="n"/>
      <c r="C198" s="12" t="n"/>
      <c r="D198" s="12" t="n"/>
      <c r="E198" s="12">
        <f>IF($B198="","",C198+D198)</f>
        <v/>
      </c>
      <c r="F198" s="14" t="n"/>
      <c r="G198" s="14" t="n"/>
      <c r="H198" s="14" t="n"/>
      <c r="I198" s="14">
        <f>IF($B198="","",'Despesas fixas'!$B$29)</f>
        <v/>
      </c>
      <c r="J198" s="14" t="n"/>
      <c r="K198" s="14">
        <f>IF($B198="","",F198+G198+H198+I198+J198)</f>
        <v/>
      </c>
      <c r="L198" s="15">
        <f>IF($B198="","",IF(K198&gt;=1,"REVISE",1/(1-K198)))</f>
        <v/>
      </c>
      <c r="M198" s="12">
        <f>IF($B198="","",IF(ISNUMBER(L198),E198*L198,"REVISE"))</f>
        <v/>
      </c>
      <c r="N198" s="12" t="n"/>
      <c r="O198" s="14">
        <f>IF(OR($B198="",N198=""),"",(N198-E198-N198*(F198+G198+H198+I198))/N198)</f>
        <v/>
      </c>
      <c r="P198" s="16">
        <f>IF(OR($B198="",N198=""),"",IF(O198&lt;0,"PREJUÍZO",IF(O198&lt;J198,"ABAIXO DA META","OK")))</f>
        <v/>
      </c>
    </row>
    <row r="199">
      <c r="A199" s="16" t="n"/>
      <c r="B199" s="16" t="n"/>
      <c r="C199" s="12" t="n"/>
      <c r="D199" s="12" t="n"/>
      <c r="E199" s="12">
        <f>IF($B199="","",C199+D199)</f>
        <v/>
      </c>
      <c r="F199" s="14" t="n"/>
      <c r="G199" s="14" t="n"/>
      <c r="H199" s="14" t="n"/>
      <c r="I199" s="14">
        <f>IF($B199="","",'Despesas fixas'!$B$29)</f>
        <v/>
      </c>
      <c r="J199" s="14" t="n"/>
      <c r="K199" s="14">
        <f>IF($B199="","",F199+G199+H199+I199+J199)</f>
        <v/>
      </c>
      <c r="L199" s="15">
        <f>IF($B199="","",IF(K199&gt;=1,"REVISE",1/(1-K199)))</f>
        <v/>
      </c>
      <c r="M199" s="12">
        <f>IF($B199="","",IF(ISNUMBER(L199),E199*L199,"REVISE"))</f>
        <v/>
      </c>
      <c r="N199" s="12" t="n"/>
      <c r="O199" s="14">
        <f>IF(OR($B199="",N199=""),"",(N199-E199-N199*(F199+G199+H199+I199))/N199)</f>
        <v/>
      </c>
      <c r="P199" s="16">
        <f>IF(OR($B199="",N199=""),"",IF(O199&lt;0,"PREJUÍZO",IF(O199&lt;J199,"ABAIXO DA META","OK")))</f>
        <v/>
      </c>
    </row>
    <row r="200">
      <c r="A200" s="16" t="n"/>
      <c r="B200" s="16" t="n"/>
      <c r="C200" s="12" t="n"/>
      <c r="D200" s="12" t="n"/>
      <c r="E200" s="12">
        <f>IF($B200="","",C200+D200)</f>
        <v/>
      </c>
      <c r="F200" s="14" t="n"/>
      <c r="G200" s="14" t="n"/>
      <c r="H200" s="14" t="n"/>
      <c r="I200" s="14">
        <f>IF($B200="","",'Despesas fixas'!$B$29)</f>
        <v/>
      </c>
      <c r="J200" s="14" t="n"/>
      <c r="K200" s="14">
        <f>IF($B200="","",F200+G200+H200+I200+J200)</f>
        <v/>
      </c>
      <c r="L200" s="15">
        <f>IF($B200="","",IF(K200&gt;=1,"REVISE",1/(1-K200)))</f>
        <v/>
      </c>
      <c r="M200" s="12">
        <f>IF($B200="","",IF(ISNUMBER(L200),E200*L200,"REVISE"))</f>
        <v/>
      </c>
      <c r="N200" s="12" t="n"/>
      <c r="O200" s="14">
        <f>IF(OR($B200="",N200=""),"",(N200-E200-N200*(F200+G200+H200+I200))/N200)</f>
        <v/>
      </c>
      <c r="P200" s="16">
        <f>IF(OR($B200="",N200=""),"",IF(O200&lt;0,"PREJUÍZO",IF(O200&lt;J200,"ABAIXO DA META","OK")))</f>
        <v/>
      </c>
    </row>
    <row r="201">
      <c r="A201" s="16" t="n"/>
      <c r="B201" s="16" t="n"/>
      <c r="C201" s="12" t="n"/>
      <c r="D201" s="12" t="n"/>
      <c r="E201" s="12">
        <f>IF($B201="","",C201+D201)</f>
        <v/>
      </c>
      <c r="F201" s="14" t="n"/>
      <c r="G201" s="14" t="n"/>
      <c r="H201" s="14" t="n"/>
      <c r="I201" s="14">
        <f>IF($B201="","",'Despesas fixas'!$B$29)</f>
        <v/>
      </c>
      <c r="J201" s="14" t="n"/>
      <c r="K201" s="14">
        <f>IF($B201="","",F201+G201+H201+I201+J201)</f>
        <v/>
      </c>
      <c r="L201" s="15">
        <f>IF($B201="","",IF(K201&gt;=1,"REVISE",1/(1-K201)))</f>
        <v/>
      </c>
      <c r="M201" s="12">
        <f>IF($B201="","",IF(ISNUMBER(L201),E201*L201,"REVISE"))</f>
        <v/>
      </c>
      <c r="N201" s="12" t="n"/>
      <c r="O201" s="14">
        <f>IF(OR($B201="",N201=""),"",(N201-E201-N201*(F201+G201+H201+I201))/N201)</f>
        <v/>
      </c>
      <c r="P201" s="16">
        <f>IF(OR($B201="",N201=""),"",IF(O201&lt;0,"PREJUÍZO",IF(O201&lt;J201,"ABAIXO DA META","OK")))</f>
        <v/>
      </c>
    </row>
    <row r="202">
      <c r="A202" s="16" t="n"/>
      <c r="B202" s="16" t="n"/>
      <c r="C202" s="12" t="n"/>
      <c r="D202" s="12" t="n"/>
      <c r="E202" s="12">
        <f>IF($B202="","",C202+D202)</f>
        <v/>
      </c>
      <c r="F202" s="14" t="n"/>
      <c r="G202" s="14" t="n"/>
      <c r="H202" s="14" t="n"/>
      <c r="I202" s="14">
        <f>IF($B202="","",'Despesas fixas'!$B$29)</f>
        <v/>
      </c>
      <c r="J202" s="14" t="n"/>
      <c r="K202" s="14">
        <f>IF($B202="","",F202+G202+H202+I202+J202)</f>
        <v/>
      </c>
      <c r="L202" s="15">
        <f>IF($B202="","",IF(K202&gt;=1,"REVISE",1/(1-K202)))</f>
        <v/>
      </c>
      <c r="M202" s="12">
        <f>IF($B202="","",IF(ISNUMBER(L202),E202*L202,"REVISE"))</f>
        <v/>
      </c>
      <c r="N202" s="12" t="n"/>
      <c r="O202" s="14">
        <f>IF(OR($B202="",N202=""),"",(N202-E202-N202*(F202+G202+H202+I202))/N202)</f>
        <v/>
      </c>
      <c r="P202" s="16">
        <f>IF(OR($B202="",N202=""),"",IF(O202&lt;0,"PREJUÍZO",IF(O202&lt;J202,"ABAIXO DA META","OK")))</f>
        <v/>
      </c>
    </row>
    <row r="203">
      <c r="A203" s="16" t="n"/>
      <c r="B203" s="16" t="n"/>
      <c r="C203" s="12" t="n"/>
      <c r="D203" s="12" t="n"/>
      <c r="E203" s="12">
        <f>IF($B203="","",C203+D203)</f>
        <v/>
      </c>
      <c r="F203" s="14" t="n"/>
      <c r="G203" s="14" t="n"/>
      <c r="H203" s="14" t="n"/>
      <c r="I203" s="14">
        <f>IF($B203="","",'Despesas fixas'!$B$29)</f>
        <v/>
      </c>
      <c r="J203" s="14" t="n"/>
      <c r="K203" s="14">
        <f>IF($B203="","",F203+G203+H203+I203+J203)</f>
        <v/>
      </c>
      <c r="L203" s="15">
        <f>IF($B203="","",IF(K203&gt;=1,"REVISE",1/(1-K203)))</f>
        <v/>
      </c>
      <c r="M203" s="12">
        <f>IF($B203="","",IF(ISNUMBER(L203),E203*L203,"REVISE"))</f>
        <v/>
      </c>
      <c r="N203" s="12" t="n"/>
      <c r="O203" s="14">
        <f>IF(OR($B203="",N203=""),"",(N203-E203-N203*(F203+G203+H203+I203))/N203)</f>
        <v/>
      </c>
      <c r="P203" s="16">
        <f>IF(OR($B203="",N203=""),"",IF(O203&lt;0,"PREJUÍZO",IF(O203&lt;J203,"ABAIXO DA META","OK")))</f>
        <v/>
      </c>
    </row>
    <row r="204">
      <c r="A204" s="16" t="n"/>
      <c r="B204" s="16" t="n"/>
      <c r="C204" s="12" t="n"/>
      <c r="D204" s="12" t="n"/>
      <c r="E204" s="12">
        <f>IF($B204="","",C204+D204)</f>
        <v/>
      </c>
      <c r="F204" s="14" t="n"/>
      <c r="G204" s="14" t="n"/>
      <c r="H204" s="14" t="n"/>
      <c r="I204" s="14">
        <f>IF($B204="","",'Despesas fixas'!$B$29)</f>
        <v/>
      </c>
      <c r="J204" s="14" t="n"/>
      <c r="K204" s="14">
        <f>IF($B204="","",F204+G204+H204+I204+J204)</f>
        <v/>
      </c>
      <c r="L204" s="15">
        <f>IF($B204="","",IF(K204&gt;=1,"REVISE",1/(1-K204)))</f>
        <v/>
      </c>
      <c r="M204" s="12">
        <f>IF($B204="","",IF(ISNUMBER(L204),E204*L204,"REVISE"))</f>
        <v/>
      </c>
      <c r="N204" s="12" t="n"/>
      <c r="O204" s="14">
        <f>IF(OR($B204="",N204=""),"",(N204-E204-N204*(F204+G204+H204+I204))/N204)</f>
        <v/>
      </c>
      <c r="P204" s="16">
        <f>IF(OR($B204="",N204=""),"",IF(O204&lt;0,"PREJUÍZO",IF(O204&lt;J204,"ABAIXO DA META","OK")))</f>
        <v/>
      </c>
    </row>
    <row r="205">
      <c r="A205" s="16" t="n"/>
      <c r="B205" s="16" t="n"/>
      <c r="C205" s="12" t="n"/>
      <c r="D205" s="12" t="n"/>
      <c r="E205" s="12">
        <f>IF($B205="","",C205+D205)</f>
        <v/>
      </c>
      <c r="F205" s="14" t="n"/>
      <c r="G205" s="14" t="n"/>
      <c r="H205" s="14" t="n"/>
      <c r="I205" s="14">
        <f>IF($B205="","",'Despesas fixas'!$B$29)</f>
        <v/>
      </c>
      <c r="J205" s="14" t="n"/>
      <c r="K205" s="14">
        <f>IF($B205="","",F205+G205+H205+I205+J205)</f>
        <v/>
      </c>
      <c r="L205" s="15">
        <f>IF($B205="","",IF(K205&gt;=1,"REVISE",1/(1-K205)))</f>
        <v/>
      </c>
      <c r="M205" s="12">
        <f>IF($B205="","",IF(ISNUMBER(L205),E205*L205,"REVISE"))</f>
        <v/>
      </c>
      <c r="N205" s="12" t="n"/>
      <c r="O205" s="14">
        <f>IF(OR($B205="",N205=""),"",(N205-E205-N205*(F205+G205+H205+I205))/N205)</f>
        <v/>
      </c>
      <c r="P205" s="16">
        <f>IF(OR($B205="",N205=""),"",IF(O205&lt;0,"PREJUÍZO",IF(O205&lt;J205,"ABAIXO DA META","OK")))</f>
        <v/>
      </c>
    </row>
    <row r="206">
      <c r="A206" s="16" t="n"/>
      <c r="B206" s="16" t="n"/>
      <c r="C206" s="12" t="n"/>
      <c r="D206" s="12" t="n"/>
      <c r="E206" s="12">
        <f>IF($B206="","",C206+D206)</f>
        <v/>
      </c>
      <c r="F206" s="14" t="n"/>
      <c r="G206" s="14" t="n"/>
      <c r="H206" s="14" t="n"/>
      <c r="I206" s="14">
        <f>IF($B206="","",'Despesas fixas'!$B$29)</f>
        <v/>
      </c>
      <c r="J206" s="14" t="n"/>
      <c r="K206" s="14">
        <f>IF($B206="","",F206+G206+H206+I206+J206)</f>
        <v/>
      </c>
      <c r="L206" s="15">
        <f>IF($B206="","",IF(K206&gt;=1,"REVISE",1/(1-K206)))</f>
        <v/>
      </c>
      <c r="M206" s="12">
        <f>IF($B206="","",IF(ISNUMBER(L206),E206*L206,"REVISE"))</f>
        <v/>
      </c>
      <c r="N206" s="12" t="n"/>
      <c r="O206" s="14">
        <f>IF(OR($B206="",N206=""),"",(N206-E206-N206*(F206+G206+H206+I206))/N206)</f>
        <v/>
      </c>
      <c r="P206" s="16">
        <f>IF(OR($B206="",N206=""),"",IF(O206&lt;0,"PREJUÍZO",IF(O206&lt;J206,"ABAIXO DA META","OK")))</f>
        <v/>
      </c>
    </row>
    <row r="207">
      <c r="A207" s="16" t="n"/>
      <c r="B207" s="16" t="n"/>
      <c r="C207" s="12" t="n"/>
      <c r="D207" s="12" t="n"/>
      <c r="E207" s="12">
        <f>IF($B207="","",C207+D207)</f>
        <v/>
      </c>
      <c r="F207" s="14" t="n"/>
      <c r="G207" s="14" t="n"/>
      <c r="H207" s="14" t="n"/>
      <c r="I207" s="14">
        <f>IF($B207="","",'Despesas fixas'!$B$29)</f>
        <v/>
      </c>
      <c r="J207" s="14" t="n"/>
      <c r="K207" s="14">
        <f>IF($B207="","",F207+G207+H207+I207+J207)</f>
        <v/>
      </c>
      <c r="L207" s="15">
        <f>IF($B207="","",IF(K207&gt;=1,"REVISE",1/(1-K207)))</f>
        <v/>
      </c>
      <c r="M207" s="12">
        <f>IF($B207="","",IF(ISNUMBER(L207),E207*L207,"REVISE"))</f>
        <v/>
      </c>
      <c r="N207" s="12" t="n"/>
      <c r="O207" s="14">
        <f>IF(OR($B207="",N207=""),"",(N207-E207-N207*(F207+G207+H207+I207))/N207)</f>
        <v/>
      </c>
      <c r="P207" s="16">
        <f>IF(OR($B207="",N207=""),"",IF(O207&lt;0,"PREJUÍZO",IF(O207&lt;J207,"ABAIXO DA META","OK")))</f>
        <v/>
      </c>
    </row>
    <row r="208">
      <c r="A208" s="16" t="n"/>
      <c r="B208" s="16" t="n"/>
      <c r="C208" s="12" t="n"/>
      <c r="D208" s="12" t="n"/>
      <c r="E208" s="12">
        <f>IF($B208="","",C208+D208)</f>
        <v/>
      </c>
      <c r="F208" s="14" t="n"/>
      <c r="G208" s="14" t="n"/>
      <c r="H208" s="14" t="n"/>
      <c r="I208" s="14">
        <f>IF($B208="","",'Despesas fixas'!$B$29)</f>
        <v/>
      </c>
      <c r="J208" s="14" t="n"/>
      <c r="K208" s="14">
        <f>IF($B208="","",F208+G208+H208+I208+J208)</f>
        <v/>
      </c>
      <c r="L208" s="15">
        <f>IF($B208="","",IF(K208&gt;=1,"REVISE",1/(1-K208)))</f>
        <v/>
      </c>
      <c r="M208" s="12">
        <f>IF($B208="","",IF(ISNUMBER(L208),E208*L208,"REVISE"))</f>
        <v/>
      </c>
      <c r="N208" s="12" t="n"/>
      <c r="O208" s="14">
        <f>IF(OR($B208="",N208=""),"",(N208-E208-N208*(F208+G208+H208+I208))/N208)</f>
        <v/>
      </c>
      <c r="P208" s="16">
        <f>IF(OR($B208="",N208=""),"",IF(O208&lt;0,"PREJUÍZO",IF(O208&lt;J208,"ABAIXO DA META","OK")))</f>
        <v/>
      </c>
    </row>
    <row r="209">
      <c r="A209" s="16" t="n"/>
      <c r="B209" s="16" t="n"/>
      <c r="C209" s="12" t="n"/>
      <c r="D209" s="12" t="n"/>
      <c r="E209" s="12">
        <f>IF($B209="","",C209+D209)</f>
        <v/>
      </c>
      <c r="F209" s="14" t="n"/>
      <c r="G209" s="14" t="n"/>
      <c r="H209" s="14" t="n"/>
      <c r="I209" s="14">
        <f>IF($B209="","",'Despesas fixas'!$B$29)</f>
        <v/>
      </c>
      <c r="J209" s="14" t="n"/>
      <c r="K209" s="14">
        <f>IF($B209="","",F209+G209+H209+I209+J209)</f>
        <v/>
      </c>
      <c r="L209" s="15">
        <f>IF($B209="","",IF(K209&gt;=1,"REVISE",1/(1-K209)))</f>
        <v/>
      </c>
      <c r="M209" s="12">
        <f>IF($B209="","",IF(ISNUMBER(L209),E209*L209,"REVISE"))</f>
        <v/>
      </c>
      <c r="N209" s="12" t="n"/>
      <c r="O209" s="14">
        <f>IF(OR($B209="",N209=""),"",(N209-E209-N209*(F209+G209+H209+I209))/N209)</f>
        <v/>
      </c>
      <c r="P209" s="16">
        <f>IF(OR($B209="",N209=""),"",IF(O209&lt;0,"PREJUÍZO",IF(O209&lt;J209,"ABAIXO DA META","OK")))</f>
        <v/>
      </c>
    </row>
    <row r="210">
      <c r="A210" s="16" t="n"/>
      <c r="B210" s="16" t="n"/>
      <c r="C210" s="12" t="n"/>
      <c r="D210" s="12" t="n"/>
      <c r="E210" s="12">
        <f>IF($B210="","",C210+D210)</f>
        <v/>
      </c>
      <c r="F210" s="14" t="n"/>
      <c r="G210" s="14" t="n"/>
      <c r="H210" s="14" t="n"/>
      <c r="I210" s="14">
        <f>IF($B210="","",'Despesas fixas'!$B$29)</f>
        <v/>
      </c>
      <c r="J210" s="14" t="n"/>
      <c r="K210" s="14">
        <f>IF($B210="","",F210+G210+H210+I210+J210)</f>
        <v/>
      </c>
      <c r="L210" s="15">
        <f>IF($B210="","",IF(K210&gt;=1,"REVISE",1/(1-K210)))</f>
        <v/>
      </c>
      <c r="M210" s="12">
        <f>IF($B210="","",IF(ISNUMBER(L210),E210*L210,"REVISE"))</f>
        <v/>
      </c>
      <c r="N210" s="12" t="n"/>
      <c r="O210" s="14">
        <f>IF(OR($B210="",N210=""),"",(N210-E210-N210*(F210+G210+H210+I210))/N210)</f>
        <v/>
      </c>
      <c r="P210" s="16">
        <f>IF(OR($B210="",N210=""),"",IF(O210&lt;0,"PREJUÍZO",IF(O210&lt;J210,"ABAIXO DA META","OK")))</f>
        <v/>
      </c>
    </row>
    <row r="211">
      <c r="A211" s="16" t="n"/>
      <c r="B211" s="16" t="n"/>
      <c r="C211" s="12" t="n"/>
      <c r="D211" s="12" t="n"/>
      <c r="E211" s="12">
        <f>IF($B211="","",C211+D211)</f>
        <v/>
      </c>
      <c r="F211" s="14" t="n"/>
      <c r="G211" s="14" t="n"/>
      <c r="H211" s="14" t="n"/>
      <c r="I211" s="14">
        <f>IF($B211="","",'Despesas fixas'!$B$29)</f>
        <v/>
      </c>
      <c r="J211" s="14" t="n"/>
      <c r="K211" s="14">
        <f>IF($B211="","",F211+G211+H211+I211+J211)</f>
        <v/>
      </c>
      <c r="L211" s="15">
        <f>IF($B211="","",IF(K211&gt;=1,"REVISE",1/(1-K211)))</f>
        <v/>
      </c>
      <c r="M211" s="12">
        <f>IF($B211="","",IF(ISNUMBER(L211),E211*L211,"REVISE"))</f>
        <v/>
      </c>
      <c r="N211" s="12" t="n"/>
      <c r="O211" s="14">
        <f>IF(OR($B211="",N211=""),"",(N211-E211-N211*(F211+G211+H211+I211))/N211)</f>
        <v/>
      </c>
      <c r="P211" s="16">
        <f>IF(OR($B211="",N211=""),"",IF(O211&lt;0,"PREJUÍZO",IF(O211&lt;J211,"ABAIXO DA META","OK")))</f>
        <v/>
      </c>
    </row>
    <row r="212">
      <c r="A212" s="16" t="n"/>
      <c r="B212" s="16" t="n"/>
      <c r="C212" s="12" t="n"/>
      <c r="D212" s="12" t="n"/>
      <c r="E212" s="12">
        <f>IF($B212="","",C212+D212)</f>
        <v/>
      </c>
      <c r="F212" s="14" t="n"/>
      <c r="G212" s="14" t="n"/>
      <c r="H212" s="14" t="n"/>
      <c r="I212" s="14">
        <f>IF($B212="","",'Despesas fixas'!$B$29)</f>
        <v/>
      </c>
      <c r="J212" s="14" t="n"/>
      <c r="K212" s="14">
        <f>IF($B212="","",F212+G212+H212+I212+J212)</f>
        <v/>
      </c>
      <c r="L212" s="15">
        <f>IF($B212="","",IF(K212&gt;=1,"REVISE",1/(1-K212)))</f>
        <v/>
      </c>
      <c r="M212" s="12">
        <f>IF($B212="","",IF(ISNUMBER(L212),E212*L212,"REVISE"))</f>
        <v/>
      </c>
      <c r="N212" s="12" t="n"/>
      <c r="O212" s="14">
        <f>IF(OR($B212="",N212=""),"",(N212-E212-N212*(F212+G212+H212+I212))/N212)</f>
        <v/>
      </c>
      <c r="P212" s="16">
        <f>IF(OR($B212="",N212=""),"",IF(O212&lt;0,"PREJUÍZO",IF(O212&lt;J212,"ABAIXO DA META","OK")))</f>
        <v/>
      </c>
    </row>
    <row r="213">
      <c r="A213" s="16" t="n"/>
      <c r="B213" s="16" t="n"/>
      <c r="C213" s="12" t="n"/>
      <c r="D213" s="12" t="n"/>
      <c r="E213" s="12">
        <f>IF($B213="","",C213+D213)</f>
        <v/>
      </c>
      <c r="F213" s="14" t="n"/>
      <c r="G213" s="14" t="n"/>
      <c r="H213" s="14" t="n"/>
      <c r="I213" s="14">
        <f>IF($B213="","",'Despesas fixas'!$B$29)</f>
        <v/>
      </c>
      <c r="J213" s="14" t="n"/>
      <c r="K213" s="14">
        <f>IF($B213="","",F213+G213+H213+I213+J213)</f>
        <v/>
      </c>
      <c r="L213" s="15">
        <f>IF($B213="","",IF(K213&gt;=1,"REVISE",1/(1-K213)))</f>
        <v/>
      </c>
      <c r="M213" s="12">
        <f>IF($B213="","",IF(ISNUMBER(L213),E213*L213,"REVISE"))</f>
        <v/>
      </c>
      <c r="N213" s="12" t="n"/>
      <c r="O213" s="14">
        <f>IF(OR($B213="",N213=""),"",(N213-E213-N213*(F213+G213+H213+I213))/N213)</f>
        <v/>
      </c>
      <c r="P213" s="16">
        <f>IF(OR($B213="",N213=""),"",IF(O213&lt;0,"PREJUÍZO",IF(O213&lt;J213,"ABAIXO DA META","OK")))</f>
        <v/>
      </c>
    </row>
    <row r="214">
      <c r="A214" s="16" t="n"/>
      <c r="B214" s="16" t="n"/>
      <c r="C214" s="12" t="n"/>
      <c r="D214" s="12" t="n"/>
      <c r="E214" s="12">
        <f>IF($B214="","",C214+D214)</f>
        <v/>
      </c>
      <c r="F214" s="14" t="n"/>
      <c r="G214" s="14" t="n"/>
      <c r="H214" s="14" t="n"/>
      <c r="I214" s="14">
        <f>IF($B214="","",'Despesas fixas'!$B$29)</f>
        <v/>
      </c>
      <c r="J214" s="14" t="n"/>
      <c r="K214" s="14">
        <f>IF($B214="","",F214+G214+H214+I214+J214)</f>
        <v/>
      </c>
      <c r="L214" s="15">
        <f>IF($B214="","",IF(K214&gt;=1,"REVISE",1/(1-K214)))</f>
        <v/>
      </c>
      <c r="M214" s="12">
        <f>IF($B214="","",IF(ISNUMBER(L214),E214*L214,"REVISE"))</f>
        <v/>
      </c>
      <c r="N214" s="12" t="n"/>
      <c r="O214" s="14">
        <f>IF(OR($B214="",N214=""),"",(N214-E214-N214*(F214+G214+H214+I214))/N214)</f>
        <v/>
      </c>
      <c r="P214" s="16">
        <f>IF(OR($B214="",N214=""),"",IF(O214&lt;0,"PREJUÍZO",IF(O214&lt;J214,"ABAIXO DA META","OK")))</f>
        <v/>
      </c>
    </row>
    <row r="215">
      <c r="A215" s="16" t="n"/>
      <c r="B215" s="16" t="n"/>
      <c r="C215" s="12" t="n"/>
      <c r="D215" s="12" t="n"/>
      <c r="E215" s="12">
        <f>IF($B215="","",C215+D215)</f>
        <v/>
      </c>
      <c r="F215" s="14" t="n"/>
      <c r="G215" s="14" t="n"/>
      <c r="H215" s="14" t="n"/>
      <c r="I215" s="14">
        <f>IF($B215="","",'Despesas fixas'!$B$29)</f>
        <v/>
      </c>
      <c r="J215" s="14" t="n"/>
      <c r="K215" s="14">
        <f>IF($B215="","",F215+G215+H215+I215+J215)</f>
        <v/>
      </c>
      <c r="L215" s="15">
        <f>IF($B215="","",IF(K215&gt;=1,"REVISE",1/(1-K215)))</f>
        <v/>
      </c>
      <c r="M215" s="12">
        <f>IF($B215="","",IF(ISNUMBER(L215),E215*L215,"REVISE"))</f>
        <v/>
      </c>
      <c r="N215" s="12" t="n"/>
      <c r="O215" s="14">
        <f>IF(OR($B215="",N215=""),"",(N215-E215-N215*(F215+G215+H215+I215))/N215)</f>
        <v/>
      </c>
      <c r="P215" s="16">
        <f>IF(OR($B215="",N215=""),"",IF(O215&lt;0,"PREJUÍZO",IF(O215&lt;J215,"ABAIXO DA META","OK")))</f>
        <v/>
      </c>
    </row>
    <row r="216">
      <c r="A216" s="16" t="n"/>
      <c r="B216" s="16" t="n"/>
      <c r="C216" s="12" t="n"/>
      <c r="D216" s="12" t="n"/>
      <c r="E216" s="12">
        <f>IF($B216="","",C216+D216)</f>
        <v/>
      </c>
      <c r="F216" s="14" t="n"/>
      <c r="G216" s="14" t="n"/>
      <c r="H216" s="14" t="n"/>
      <c r="I216" s="14">
        <f>IF($B216="","",'Despesas fixas'!$B$29)</f>
        <v/>
      </c>
      <c r="J216" s="14" t="n"/>
      <c r="K216" s="14">
        <f>IF($B216="","",F216+G216+H216+I216+J216)</f>
        <v/>
      </c>
      <c r="L216" s="15">
        <f>IF($B216="","",IF(K216&gt;=1,"REVISE",1/(1-K216)))</f>
        <v/>
      </c>
      <c r="M216" s="12">
        <f>IF($B216="","",IF(ISNUMBER(L216),E216*L216,"REVISE"))</f>
        <v/>
      </c>
      <c r="N216" s="12" t="n"/>
      <c r="O216" s="14">
        <f>IF(OR($B216="",N216=""),"",(N216-E216-N216*(F216+G216+H216+I216))/N216)</f>
        <v/>
      </c>
      <c r="P216" s="16">
        <f>IF(OR($B216="",N216=""),"",IF(O216&lt;0,"PREJUÍZO",IF(O216&lt;J216,"ABAIXO DA META","OK")))</f>
        <v/>
      </c>
    </row>
    <row r="217">
      <c r="A217" s="16" t="n"/>
      <c r="B217" s="16" t="n"/>
      <c r="C217" s="12" t="n"/>
      <c r="D217" s="12" t="n"/>
      <c r="E217" s="12">
        <f>IF($B217="","",C217+D217)</f>
        <v/>
      </c>
      <c r="F217" s="14" t="n"/>
      <c r="G217" s="14" t="n"/>
      <c r="H217" s="14" t="n"/>
      <c r="I217" s="14">
        <f>IF($B217="","",'Despesas fixas'!$B$29)</f>
        <v/>
      </c>
      <c r="J217" s="14" t="n"/>
      <c r="K217" s="14">
        <f>IF($B217="","",F217+G217+H217+I217+J217)</f>
        <v/>
      </c>
      <c r="L217" s="15">
        <f>IF($B217="","",IF(K217&gt;=1,"REVISE",1/(1-K217)))</f>
        <v/>
      </c>
      <c r="M217" s="12">
        <f>IF($B217="","",IF(ISNUMBER(L217),E217*L217,"REVISE"))</f>
        <v/>
      </c>
      <c r="N217" s="12" t="n"/>
      <c r="O217" s="14">
        <f>IF(OR($B217="",N217=""),"",(N217-E217-N217*(F217+G217+H217+I217))/N217)</f>
        <v/>
      </c>
      <c r="P217" s="16">
        <f>IF(OR($B217="",N217=""),"",IF(O217&lt;0,"PREJUÍZO",IF(O217&lt;J217,"ABAIXO DA META","OK")))</f>
        <v/>
      </c>
    </row>
    <row r="218">
      <c r="A218" s="16" t="n"/>
      <c r="B218" s="16" t="n"/>
      <c r="C218" s="12" t="n"/>
      <c r="D218" s="12" t="n"/>
      <c r="E218" s="12">
        <f>IF($B218="","",C218+D218)</f>
        <v/>
      </c>
      <c r="F218" s="14" t="n"/>
      <c r="G218" s="14" t="n"/>
      <c r="H218" s="14" t="n"/>
      <c r="I218" s="14">
        <f>IF($B218="","",'Despesas fixas'!$B$29)</f>
        <v/>
      </c>
      <c r="J218" s="14" t="n"/>
      <c r="K218" s="14">
        <f>IF($B218="","",F218+G218+H218+I218+J218)</f>
        <v/>
      </c>
      <c r="L218" s="15">
        <f>IF($B218="","",IF(K218&gt;=1,"REVISE",1/(1-K218)))</f>
        <v/>
      </c>
      <c r="M218" s="12">
        <f>IF($B218="","",IF(ISNUMBER(L218),E218*L218,"REVISE"))</f>
        <v/>
      </c>
      <c r="N218" s="12" t="n"/>
      <c r="O218" s="14">
        <f>IF(OR($B218="",N218=""),"",(N218-E218-N218*(F218+G218+H218+I218))/N218)</f>
        <v/>
      </c>
      <c r="P218" s="16">
        <f>IF(OR($B218="",N218=""),"",IF(O218&lt;0,"PREJUÍZO",IF(O218&lt;J218,"ABAIXO DA META","OK")))</f>
        <v/>
      </c>
    </row>
    <row r="219">
      <c r="A219" s="16" t="n"/>
      <c r="B219" s="16" t="n"/>
      <c r="C219" s="12" t="n"/>
      <c r="D219" s="12" t="n"/>
      <c r="E219" s="12">
        <f>IF($B219="","",C219+D219)</f>
        <v/>
      </c>
      <c r="F219" s="14" t="n"/>
      <c r="G219" s="14" t="n"/>
      <c r="H219" s="14" t="n"/>
      <c r="I219" s="14">
        <f>IF($B219="","",'Despesas fixas'!$B$29)</f>
        <v/>
      </c>
      <c r="J219" s="14" t="n"/>
      <c r="K219" s="14">
        <f>IF($B219="","",F219+G219+H219+I219+J219)</f>
        <v/>
      </c>
      <c r="L219" s="15">
        <f>IF($B219="","",IF(K219&gt;=1,"REVISE",1/(1-K219)))</f>
        <v/>
      </c>
      <c r="M219" s="12">
        <f>IF($B219="","",IF(ISNUMBER(L219),E219*L219,"REVISE"))</f>
        <v/>
      </c>
      <c r="N219" s="12" t="n"/>
      <c r="O219" s="14">
        <f>IF(OR($B219="",N219=""),"",(N219-E219-N219*(F219+G219+H219+I219))/N219)</f>
        <v/>
      </c>
      <c r="P219" s="16">
        <f>IF(OR($B219="",N219=""),"",IF(O219&lt;0,"PREJUÍZO",IF(O219&lt;J219,"ABAIXO DA META","OK")))</f>
        <v/>
      </c>
    </row>
    <row r="220">
      <c r="A220" s="16" t="n"/>
      <c r="B220" s="16" t="n"/>
      <c r="C220" s="12" t="n"/>
      <c r="D220" s="12" t="n"/>
      <c r="E220" s="12">
        <f>IF($B220="","",C220+D220)</f>
        <v/>
      </c>
      <c r="F220" s="14" t="n"/>
      <c r="G220" s="14" t="n"/>
      <c r="H220" s="14" t="n"/>
      <c r="I220" s="14">
        <f>IF($B220="","",'Despesas fixas'!$B$29)</f>
        <v/>
      </c>
      <c r="J220" s="14" t="n"/>
      <c r="K220" s="14">
        <f>IF($B220="","",F220+G220+H220+I220+J220)</f>
        <v/>
      </c>
      <c r="L220" s="15">
        <f>IF($B220="","",IF(K220&gt;=1,"REVISE",1/(1-K220)))</f>
        <v/>
      </c>
      <c r="M220" s="12">
        <f>IF($B220="","",IF(ISNUMBER(L220),E220*L220,"REVISE"))</f>
        <v/>
      </c>
      <c r="N220" s="12" t="n"/>
      <c r="O220" s="14">
        <f>IF(OR($B220="",N220=""),"",(N220-E220-N220*(F220+G220+H220+I220))/N220)</f>
        <v/>
      </c>
      <c r="P220" s="16">
        <f>IF(OR($B220="",N220=""),"",IF(O220&lt;0,"PREJUÍZO",IF(O220&lt;J220,"ABAIXO DA META","OK")))</f>
        <v/>
      </c>
    </row>
    <row r="221">
      <c r="A221" s="16" t="n"/>
      <c r="B221" s="16" t="n"/>
      <c r="C221" s="12" t="n"/>
      <c r="D221" s="12" t="n"/>
      <c r="E221" s="12">
        <f>IF($B221="","",C221+D221)</f>
        <v/>
      </c>
      <c r="F221" s="14" t="n"/>
      <c r="G221" s="14" t="n"/>
      <c r="H221" s="14" t="n"/>
      <c r="I221" s="14">
        <f>IF($B221="","",'Despesas fixas'!$B$29)</f>
        <v/>
      </c>
      <c r="J221" s="14" t="n"/>
      <c r="K221" s="14">
        <f>IF($B221="","",F221+G221+H221+I221+J221)</f>
        <v/>
      </c>
      <c r="L221" s="15">
        <f>IF($B221="","",IF(K221&gt;=1,"REVISE",1/(1-K221)))</f>
        <v/>
      </c>
      <c r="M221" s="12">
        <f>IF($B221="","",IF(ISNUMBER(L221),E221*L221,"REVISE"))</f>
        <v/>
      </c>
      <c r="N221" s="12" t="n"/>
      <c r="O221" s="14">
        <f>IF(OR($B221="",N221=""),"",(N221-E221-N221*(F221+G221+H221+I221))/N221)</f>
        <v/>
      </c>
      <c r="P221" s="16">
        <f>IF(OR($B221="",N221=""),"",IF(O221&lt;0,"PREJUÍZO",IF(O221&lt;J221,"ABAIXO DA META","OK")))</f>
        <v/>
      </c>
    </row>
    <row r="222">
      <c r="A222" s="16" t="n"/>
      <c r="B222" s="16" t="n"/>
      <c r="C222" s="12" t="n"/>
      <c r="D222" s="12" t="n"/>
      <c r="E222" s="12">
        <f>IF($B222="","",C222+D222)</f>
        <v/>
      </c>
      <c r="F222" s="14" t="n"/>
      <c r="G222" s="14" t="n"/>
      <c r="H222" s="14" t="n"/>
      <c r="I222" s="14">
        <f>IF($B222="","",'Despesas fixas'!$B$29)</f>
        <v/>
      </c>
      <c r="J222" s="14" t="n"/>
      <c r="K222" s="14">
        <f>IF($B222="","",F222+G222+H222+I222+J222)</f>
        <v/>
      </c>
      <c r="L222" s="15">
        <f>IF($B222="","",IF(K222&gt;=1,"REVISE",1/(1-K222)))</f>
        <v/>
      </c>
      <c r="M222" s="12">
        <f>IF($B222="","",IF(ISNUMBER(L222),E222*L222,"REVISE"))</f>
        <v/>
      </c>
      <c r="N222" s="12" t="n"/>
      <c r="O222" s="14">
        <f>IF(OR($B222="",N222=""),"",(N222-E222-N222*(F222+G222+H222+I222))/N222)</f>
        <v/>
      </c>
      <c r="P222" s="16">
        <f>IF(OR($B222="",N222=""),"",IF(O222&lt;0,"PREJUÍZO",IF(O222&lt;J222,"ABAIXO DA META","OK")))</f>
        <v/>
      </c>
    </row>
    <row r="223">
      <c r="A223" s="16" t="n"/>
      <c r="B223" s="16" t="n"/>
      <c r="C223" s="12" t="n"/>
      <c r="D223" s="12" t="n"/>
      <c r="E223" s="12">
        <f>IF($B223="","",C223+D223)</f>
        <v/>
      </c>
      <c r="F223" s="14" t="n"/>
      <c r="G223" s="14" t="n"/>
      <c r="H223" s="14" t="n"/>
      <c r="I223" s="14">
        <f>IF($B223="","",'Despesas fixas'!$B$29)</f>
        <v/>
      </c>
      <c r="J223" s="14" t="n"/>
      <c r="K223" s="14">
        <f>IF($B223="","",F223+G223+H223+I223+J223)</f>
        <v/>
      </c>
      <c r="L223" s="15">
        <f>IF($B223="","",IF(K223&gt;=1,"REVISE",1/(1-K223)))</f>
        <v/>
      </c>
      <c r="M223" s="12">
        <f>IF($B223="","",IF(ISNUMBER(L223),E223*L223,"REVISE"))</f>
        <v/>
      </c>
      <c r="N223" s="12" t="n"/>
      <c r="O223" s="14">
        <f>IF(OR($B223="",N223=""),"",(N223-E223-N223*(F223+G223+H223+I223))/N223)</f>
        <v/>
      </c>
      <c r="P223" s="16">
        <f>IF(OR($B223="",N223=""),"",IF(O223&lt;0,"PREJUÍZO",IF(O223&lt;J223,"ABAIXO DA META","OK")))</f>
        <v/>
      </c>
    </row>
    <row r="224">
      <c r="A224" s="16" t="n"/>
      <c r="B224" s="16" t="n"/>
      <c r="C224" s="12" t="n"/>
      <c r="D224" s="12" t="n"/>
      <c r="E224" s="12">
        <f>IF($B224="","",C224+D224)</f>
        <v/>
      </c>
      <c r="F224" s="14" t="n"/>
      <c r="G224" s="14" t="n"/>
      <c r="H224" s="14" t="n"/>
      <c r="I224" s="14">
        <f>IF($B224="","",'Despesas fixas'!$B$29)</f>
        <v/>
      </c>
      <c r="J224" s="14" t="n"/>
      <c r="K224" s="14">
        <f>IF($B224="","",F224+G224+H224+I224+J224)</f>
        <v/>
      </c>
      <c r="L224" s="15">
        <f>IF($B224="","",IF(K224&gt;=1,"REVISE",1/(1-K224)))</f>
        <v/>
      </c>
      <c r="M224" s="12">
        <f>IF($B224="","",IF(ISNUMBER(L224),E224*L224,"REVISE"))</f>
        <v/>
      </c>
      <c r="N224" s="12" t="n"/>
      <c r="O224" s="14">
        <f>IF(OR($B224="",N224=""),"",(N224-E224-N224*(F224+G224+H224+I224))/N224)</f>
        <v/>
      </c>
      <c r="P224" s="16">
        <f>IF(OR($B224="",N224=""),"",IF(O224&lt;0,"PREJUÍZO",IF(O224&lt;J224,"ABAIXO DA META","OK")))</f>
        <v/>
      </c>
    </row>
    <row r="225">
      <c r="A225" s="16" t="n"/>
      <c r="B225" s="16" t="n"/>
      <c r="C225" s="12" t="n"/>
      <c r="D225" s="12" t="n"/>
      <c r="E225" s="12">
        <f>IF($B225="","",C225+D225)</f>
        <v/>
      </c>
      <c r="F225" s="14" t="n"/>
      <c r="G225" s="14" t="n"/>
      <c r="H225" s="14" t="n"/>
      <c r="I225" s="14">
        <f>IF($B225="","",'Despesas fixas'!$B$29)</f>
        <v/>
      </c>
      <c r="J225" s="14" t="n"/>
      <c r="K225" s="14">
        <f>IF($B225="","",F225+G225+H225+I225+J225)</f>
        <v/>
      </c>
      <c r="L225" s="15">
        <f>IF($B225="","",IF(K225&gt;=1,"REVISE",1/(1-K225)))</f>
        <v/>
      </c>
      <c r="M225" s="12">
        <f>IF($B225="","",IF(ISNUMBER(L225),E225*L225,"REVISE"))</f>
        <v/>
      </c>
      <c r="N225" s="12" t="n"/>
      <c r="O225" s="14">
        <f>IF(OR($B225="",N225=""),"",(N225-E225-N225*(F225+G225+H225+I225))/N225)</f>
        <v/>
      </c>
      <c r="P225" s="16">
        <f>IF(OR($B225="",N225=""),"",IF(O225&lt;0,"PREJUÍZO",IF(O225&lt;J225,"ABAIXO DA META","OK")))</f>
        <v/>
      </c>
    </row>
    <row r="226">
      <c r="A226" s="16" t="n"/>
      <c r="B226" s="16" t="n"/>
      <c r="C226" s="12" t="n"/>
      <c r="D226" s="12" t="n"/>
      <c r="E226" s="12">
        <f>IF($B226="","",C226+D226)</f>
        <v/>
      </c>
      <c r="F226" s="14" t="n"/>
      <c r="G226" s="14" t="n"/>
      <c r="H226" s="14" t="n"/>
      <c r="I226" s="14">
        <f>IF($B226="","",'Despesas fixas'!$B$29)</f>
        <v/>
      </c>
      <c r="J226" s="14" t="n"/>
      <c r="K226" s="14">
        <f>IF($B226="","",F226+G226+H226+I226+J226)</f>
        <v/>
      </c>
      <c r="L226" s="15">
        <f>IF($B226="","",IF(K226&gt;=1,"REVISE",1/(1-K226)))</f>
        <v/>
      </c>
      <c r="M226" s="12">
        <f>IF($B226="","",IF(ISNUMBER(L226),E226*L226,"REVISE"))</f>
        <v/>
      </c>
      <c r="N226" s="12" t="n"/>
      <c r="O226" s="14">
        <f>IF(OR($B226="",N226=""),"",(N226-E226-N226*(F226+G226+H226+I226))/N226)</f>
        <v/>
      </c>
      <c r="P226" s="16">
        <f>IF(OR($B226="",N226=""),"",IF(O226&lt;0,"PREJUÍZO",IF(O226&lt;J226,"ABAIXO DA META","OK")))</f>
        <v/>
      </c>
    </row>
    <row r="227">
      <c r="A227" s="16" t="n"/>
      <c r="B227" s="16" t="n"/>
      <c r="C227" s="12" t="n"/>
      <c r="D227" s="12" t="n"/>
      <c r="E227" s="12">
        <f>IF($B227="","",C227+D227)</f>
        <v/>
      </c>
      <c r="F227" s="14" t="n"/>
      <c r="G227" s="14" t="n"/>
      <c r="H227" s="14" t="n"/>
      <c r="I227" s="14">
        <f>IF($B227="","",'Despesas fixas'!$B$29)</f>
        <v/>
      </c>
      <c r="J227" s="14" t="n"/>
      <c r="K227" s="14">
        <f>IF($B227="","",F227+G227+H227+I227+J227)</f>
        <v/>
      </c>
      <c r="L227" s="15">
        <f>IF($B227="","",IF(K227&gt;=1,"REVISE",1/(1-K227)))</f>
        <v/>
      </c>
      <c r="M227" s="12">
        <f>IF($B227="","",IF(ISNUMBER(L227),E227*L227,"REVISE"))</f>
        <v/>
      </c>
      <c r="N227" s="12" t="n"/>
      <c r="O227" s="14">
        <f>IF(OR($B227="",N227=""),"",(N227-E227-N227*(F227+G227+H227+I227))/N227)</f>
        <v/>
      </c>
      <c r="P227" s="16">
        <f>IF(OR($B227="",N227=""),"",IF(O227&lt;0,"PREJUÍZO",IF(O227&lt;J227,"ABAIXO DA META","OK")))</f>
        <v/>
      </c>
    </row>
    <row r="228">
      <c r="A228" s="16" t="n"/>
      <c r="B228" s="16" t="n"/>
      <c r="C228" s="12" t="n"/>
      <c r="D228" s="12" t="n"/>
      <c r="E228" s="12">
        <f>IF($B228="","",C228+D228)</f>
        <v/>
      </c>
      <c r="F228" s="14" t="n"/>
      <c r="G228" s="14" t="n"/>
      <c r="H228" s="14" t="n"/>
      <c r="I228" s="14">
        <f>IF($B228="","",'Despesas fixas'!$B$29)</f>
        <v/>
      </c>
      <c r="J228" s="14" t="n"/>
      <c r="K228" s="14">
        <f>IF($B228="","",F228+G228+H228+I228+J228)</f>
        <v/>
      </c>
      <c r="L228" s="15">
        <f>IF($B228="","",IF(K228&gt;=1,"REVISE",1/(1-K228)))</f>
        <v/>
      </c>
      <c r="M228" s="12">
        <f>IF($B228="","",IF(ISNUMBER(L228),E228*L228,"REVISE"))</f>
        <v/>
      </c>
      <c r="N228" s="12" t="n"/>
      <c r="O228" s="14">
        <f>IF(OR($B228="",N228=""),"",(N228-E228-N228*(F228+G228+H228+I228))/N228)</f>
        <v/>
      </c>
      <c r="P228" s="16">
        <f>IF(OR($B228="",N228=""),"",IF(O228&lt;0,"PREJUÍZO",IF(O228&lt;J228,"ABAIXO DA META","OK")))</f>
        <v/>
      </c>
    </row>
    <row r="229">
      <c r="A229" s="16" t="n"/>
      <c r="B229" s="16" t="n"/>
      <c r="C229" s="12" t="n"/>
      <c r="D229" s="12" t="n"/>
      <c r="E229" s="12">
        <f>IF($B229="","",C229+D229)</f>
        <v/>
      </c>
      <c r="F229" s="14" t="n"/>
      <c r="G229" s="14" t="n"/>
      <c r="H229" s="14" t="n"/>
      <c r="I229" s="14">
        <f>IF($B229="","",'Despesas fixas'!$B$29)</f>
        <v/>
      </c>
      <c r="J229" s="14" t="n"/>
      <c r="K229" s="14">
        <f>IF($B229="","",F229+G229+H229+I229+J229)</f>
        <v/>
      </c>
      <c r="L229" s="15">
        <f>IF($B229="","",IF(K229&gt;=1,"REVISE",1/(1-K229)))</f>
        <v/>
      </c>
      <c r="M229" s="12">
        <f>IF($B229="","",IF(ISNUMBER(L229),E229*L229,"REVISE"))</f>
        <v/>
      </c>
      <c r="N229" s="12" t="n"/>
      <c r="O229" s="14">
        <f>IF(OR($B229="",N229=""),"",(N229-E229-N229*(F229+G229+H229+I229))/N229)</f>
        <v/>
      </c>
      <c r="P229" s="16">
        <f>IF(OR($B229="",N229=""),"",IF(O229&lt;0,"PREJUÍZO",IF(O229&lt;J229,"ABAIXO DA META","OK")))</f>
        <v/>
      </c>
    </row>
    <row r="230">
      <c r="A230" s="16" t="n"/>
      <c r="B230" s="16" t="n"/>
      <c r="C230" s="12" t="n"/>
      <c r="D230" s="12" t="n"/>
      <c r="E230" s="12">
        <f>IF($B230="","",C230+D230)</f>
        <v/>
      </c>
      <c r="F230" s="14" t="n"/>
      <c r="G230" s="14" t="n"/>
      <c r="H230" s="14" t="n"/>
      <c r="I230" s="14">
        <f>IF($B230="","",'Despesas fixas'!$B$29)</f>
        <v/>
      </c>
      <c r="J230" s="14" t="n"/>
      <c r="K230" s="14">
        <f>IF($B230="","",F230+G230+H230+I230+J230)</f>
        <v/>
      </c>
      <c r="L230" s="15">
        <f>IF($B230="","",IF(K230&gt;=1,"REVISE",1/(1-K230)))</f>
        <v/>
      </c>
      <c r="M230" s="12">
        <f>IF($B230="","",IF(ISNUMBER(L230),E230*L230,"REVISE"))</f>
        <v/>
      </c>
      <c r="N230" s="12" t="n"/>
      <c r="O230" s="14">
        <f>IF(OR($B230="",N230=""),"",(N230-E230-N230*(F230+G230+H230+I230))/N230)</f>
        <v/>
      </c>
      <c r="P230" s="16">
        <f>IF(OR($B230="",N230=""),"",IF(O230&lt;0,"PREJUÍZO",IF(O230&lt;J230,"ABAIXO DA META","OK")))</f>
        <v/>
      </c>
    </row>
    <row r="231">
      <c r="A231" s="16" t="n"/>
      <c r="B231" s="16" t="n"/>
      <c r="C231" s="12" t="n"/>
      <c r="D231" s="12" t="n"/>
      <c r="E231" s="12">
        <f>IF($B231="","",C231+D231)</f>
        <v/>
      </c>
      <c r="F231" s="14" t="n"/>
      <c r="G231" s="14" t="n"/>
      <c r="H231" s="14" t="n"/>
      <c r="I231" s="14">
        <f>IF($B231="","",'Despesas fixas'!$B$29)</f>
        <v/>
      </c>
      <c r="J231" s="14" t="n"/>
      <c r="K231" s="14">
        <f>IF($B231="","",F231+G231+H231+I231+J231)</f>
        <v/>
      </c>
      <c r="L231" s="15">
        <f>IF($B231="","",IF(K231&gt;=1,"REVISE",1/(1-K231)))</f>
        <v/>
      </c>
      <c r="M231" s="12">
        <f>IF($B231="","",IF(ISNUMBER(L231),E231*L231,"REVISE"))</f>
        <v/>
      </c>
      <c r="N231" s="12" t="n"/>
      <c r="O231" s="14">
        <f>IF(OR($B231="",N231=""),"",(N231-E231-N231*(F231+G231+H231+I231))/N231)</f>
        <v/>
      </c>
      <c r="P231" s="16">
        <f>IF(OR($B231="",N231=""),"",IF(O231&lt;0,"PREJUÍZO",IF(O231&lt;J231,"ABAIXO DA META","OK")))</f>
        <v/>
      </c>
    </row>
    <row r="232">
      <c r="A232" s="16" t="n"/>
      <c r="B232" s="16" t="n"/>
      <c r="C232" s="12" t="n"/>
      <c r="D232" s="12" t="n"/>
      <c r="E232" s="12">
        <f>IF($B232="","",C232+D232)</f>
        <v/>
      </c>
      <c r="F232" s="14" t="n"/>
      <c r="G232" s="14" t="n"/>
      <c r="H232" s="14" t="n"/>
      <c r="I232" s="14">
        <f>IF($B232="","",'Despesas fixas'!$B$29)</f>
        <v/>
      </c>
      <c r="J232" s="14" t="n"/>
      <c r="K232" s="14">
        <f>IF($B232="","",F232+G232+H232+I232+J232)</f>
        <v/>
      </c>
      <c r="L232" s="15">
        <f>IF($B232="","",IF(K232&gt;=1,"REVISE",1/(1-K232)))</f>
        <v/>
      </c>
      <c r="M232" s="12">
        <f>IF($B232="","",IF(ISNUMBER(L232),E232*L232,"REVISE"))</f>
        <v/>
      </c>
      <c r="N232" s="12" t="n"/>
      <c r="O232" s="14">
        <f>IF(OR($B232="",N232=""),"",(N232-E232-N232*(F232+G232+H232+I232))/N232)</f>
        <v/>
      </c>
      <c r="P232" s="16">
        <f>IF(OR($B232="",N232=""),"",IF(O232&lt;0,"PREJUÍZO",IF(O232&lt;J232,"ABAIXO DA META","OK")))</f>
        <v/>
      </c>
    </row>
    <row r="233">
      <c r="A233" s="16" t="n"/>
      <c r="B233" s="16" t="n"/>
      <c r="C233" s="12" t="n"/>
      <c r="D233" s="12" t="n"/>
      <c r="E233" s="12">
        <f>IF($B233="","",C233+D233)</f>
        <v/>
      </c>
      <c r="F233" s="14" t="n"/>
      <c r="G233" s="14" t="n"/>
      <c r="H233" s="14" t="n"/>
      <c r="I233" s="14">
        <f>IF($B233="","",'Despesas fixas'!$B$29)</f>
        <v/>
      </c>
      <c r="J233" s="14" t="n"/>
      <c r="K233" s="14">
        <f>IF($B233="","",F233+G233+H233+I233+J233)</f>
        <v/>
      </c>
      <c r="L233" s="15">
        <f>IF($B233="","",IF(K233&gt;=1,"REVISE",1/(1-K233)))</f>
        <v/>
      </c>
      <c r="M233" s="12">
        <f>IF($B233="","",IF(ISNUMBER(L233),E233*L233,"REVISE"))</f>
        <v/>
      </c>
      <c r="N233" s="12" t="n"/>
      <c r="O233" s="14">
        <f>IF(OR($B233="",N233=""),"",(N233-E233-N233*(F233+G233+H233+I233))/N233)</f>
        <v/>
      </c>
      <c r="P233" s="16">
        <f>IF(OR($B233="",N233=""),"",IF(O233&lt;0,"PREJUÍZO",IF(O233&lt;J233,"ABAIXO DA META","OK")))</f>
        <v/>
      </c>
    </row>
    <row r="234">
      <c r="A234" s="16" t="n"/>
      <c r="B234" s="16" t="n"/>
      <c r="C234" s="12" t="n"/>
      <c r="D234" s="12" t="n"/>
      <c r="E234" s="12">
        <f>IF($B234="","",C234+D234)</f>
        <v/>
      </c>
      <c r="F234" s="14" t="n"/>
      <c r="G234" s="14" t="n"/>
      <c r="H234" s="14" t="n"/>
      <c r="I234" s="14">
        <f>IF($B234="","",'Despesas fixas'!$B$29)</f>
        <v/>
      </c>
      <c r="J234" s="14" t="n"/>
      <c r="K234" s="14">
        <f>IF($B234="","",F234+G234+H234+I234+J234)</f>
        <v/>
      </c>
      <c r="L234" s="15">
        <f>IF($B234="","",IF(K234&gt;=1,"REVISE",1/(1-K234)))</f>
        <v/>
      </c>
      <c r="M234" s="12">
        <f>IF($B234="","",IF(ISNUMBER(L234),E234*L234,"REVISE"))</f>
        <v/>
      </c>
      <c r="N234" s="12" t="n"/>
      <c r="O234" s="14">
        <f>IF(OR($B234="",N234=""),"",(N234-E234-N234*(F234+G234+H234+I234))/N234)</f>
        <v/>
      </c>
      <c r="P234" s="16">
        <f>IF(OR($B234="",N234=""),"",IF(O234&lt;0,"PREJUÍZO",IF(O234&lt;J234,"ABAIXO DA META","OK")))</f>
        <v/>
      </c>
    </row>
    <row r="235">
      <c r="A235" s="16" t="n"/>
      <c r="B235" s="16" t="n"/>
      <c r="C235" s="12" t="n"/>
      <c r="D235" s="12" t="n"/>
      <c r="E235" s="12">
        <f>IF($B235="","",C235+D235)</f>
        <v/>
      </c>
      <c r="F235" s="14" t="n"/>
      <c r="G235" s="14" t="n"/>
      <c r="H235" s="14" t="n"/>
      <c r="I235" s="14">
        <f>IF($B235="","",'Despesas fixas'!$B$29)</f>
        <v/>
      </c>
      <c r="J235" s="14" t="n"/>
      <c r="K235" s="14">
        <f>IF($B235="","",F235+G235+H235+I235+J235)</f>
        <v/>
      </c>
      <c r="L235" s="15">
        <f>IF($B235="","",IF(K235&gt;=1,"REVISE",1/(1-K235)))</f>
        <v/>
      </c>
      <c r="M235" s="12">
        <f>IF($B235="","",IF(ISNUMBER(L235),E235*L235,"REVISE"))</f>
        <v/>
      </c>
      <c r="N235" s="12" t="n"/>
      <c r="O235" s="14">
        <f>IF(OR($B235="",N235=""),"",(N235-E235-N235*(F235+G235+H235+I235))/N235)</f>
        <v/>
      </c>
      <c r="P235" s="16">
        <f>IF(OR($B235="",N235=""),"",IF(O235&lt;0,"PREJUÍZO",IF(O235&lt;J235,"ABAIXO DA META","OK")))</f>
        <v/>
      </c>
    </row>
    <row r="236">
      <c r="A236" s="16" t="n"/>
      <c r="B236" s="16" t="n"/>
      <c r="C236" s="12" t="n"/>
      <c r="D236" s="12" t="n"/>
      <c r="E236" s="12">
        <f>IF($B236="","",C236+D236)</f>
        <v/>
      </c>
      <c r="F236" s="14" t="n"/>
      <c r="G236" s="14" t="n"/>
      <c r="H236" s="14" t="n"/>
      <c r="I236" s="14">
        <f>IF($B236="","",'Despesas fixas'!$B$29)</f>
        <v/>
      </c>
      <c r="J236" s="14" t="n"/>
      <c r="K236" s="14">
        <f>IF($B236="","",F236+G236+H236+I236+J236)</f>
        <v/>
      </c>
      <c r="L236" s="15">
        <f>IF($B236="","",IF(K236&gt;=1,"REVISE",1/(1-K236)))</f>
        <v/>
      </c>
      <c r="M236" s="12">
        <f>IF($B236="","",IF(ISNUMBER(L236),E236*L236,"REVISE"))</f>
        <v/>
      </c>
      <c r="N236" s="12" t="n"/>
      <c r="O236" s="14">
        <f>IF(OR($B236="",N236=""),"",(N236-E236-N236*(F236+G236+H236+I236))/N236)</f>
        <v/>
      </c>
      <c r="P236" s="16">
        <f>IF(OR($B236="",N236=""),"",IF(O236&lt;0,"PREJUÍZO",IF(O236&lt;J236,"ABAIXO DA META","OK")))</f>
        <v/>
      </c>
    </row>
    <row r="237">
      <c r="A237" s="16" t="n"/>
      <c r="B237" s="16" t="n"/>
      <c r="C237" s="12" t="n"/>
      <c r="D237" s="12" t="n"/>
      <c r="E237" s="12">
        <f>IF($B237="","",C237+D237)</f>
        <v/>
      </c>
      <c r="F237" s="14" t="n"/>
      <c r="G237" s="14" t="n"/>
      <c r="H237" s="14" t="n"/>
      <c r="I237" s="14">
        <f>IF($B237="","",'Despesas fixas'!$B$29)</f>
        <v/>
      </c>
      <c r="J237" s="14" t="n"/>
      <c r="K237" s="14">
        <f>IF($B237="","",F237+G237+H237+I237+J237)</f>
        <v/>
      </c>
      <c r="L237" s="15">
        <f>IF($B237="","",IF(K237&gt;=1,"REVISE",1/(1-K237)))</f>
        <v/>
      </c>
      <c r="M237" s="12">
        <f>IF($B237="","",IF(ISNUMBER(L237),E237*L237,"REVISE"))</f>
        <v/>
      </c>
      <c r="N237" s="12" t="n"/>
      <c r="O237" s="14">
        <f>IF(OR($B237="",N237=""),"",(N237-E237-N237*(F237+G237+H237+I237))/N237)</f>
        <v/>
      </c>
      <c r="P237" s="16">
        <f>IF(OR($B237="",N237=""),"",IF(O237&lt;0,"PREJUÍZO",IF(O237&lt;J237,"ABAIXO DA META","OK")))</f>
        <v/>
      </c>
    </row>
    <row r="238">
      <c r="A238" s="16" t="n"/>
      <c r="B238" s="16" t="n"/>
      <c r="C238" s="12" t="n"/>
      <c r="D238" s="12" t="n"/>
      <c r="E238" s="12">
        <f>IF($B238="","",C238+D238)</f>
        <v/>
      </c>
      <c r="F238" s="14" t="n"/>
      <c r="G238" s="14" t="n"/>
      <c r="H238" s="14" t="n"/>
      <c r="I238" s="14">
        <f>IF($B238="","",'Despesas fixas'!$B$29)</f>
        <v/>
      </c>
      <c r="J238" s="14" t="n"/>
      <c r="K238" s="14">
        <f>IF($B238="","",F238+G238+H238+I238+J238)</f>
        <v/>
      </c>
      <c r="L238" s="15">
        <f>IF($B238="","",IF(K238&gt;=1,"REVISE",1/(1-K238)))</f>
        <v/>
      </c>
      <c r="M238" s="12">
        <f>IF($B238="","",IF(ISNUMBER(L238),E238*L238,"REVISE"))</f>
        <v/>
      </c>
      <c r="N238" s="12" t="n"/>
      <c r="O238" s="14">
        <f>IF(OR($B238="",N238=""),"",(N238-E238-N238*(F238+G238+H238+I238))/N238)</f>
        <v/>
      </c>
      <c r="P238" s="16">
        <f>IF(OR($B238="",N238=""),"",IF(O238&lt;0,"PREJUÍZO",IF(O238&lt;J238,"ABAIXO DA META","OK")))</f>
        <v/>
      </c>
    </row>
    <row r="239">
      <c r="A239" s="16" t="n"/>
      <c r="B239" s="16" t="n"/>
      <c r="C239" s="12" t="n"/>
      <c r="D239" s="12" t="n"/>
      <c r="E239" s="12">
        <f>IF($B239="","",C239+D239)</f>
        <v/>
      </c>
      <c r="F239" s="14" t="n"/>
      <c r="G239" s="14" t="n"/>
      <c r="H239" s="14" t="n"/>
      <c r="I239" s="14">
        <f>IF($B239="","",'Despesas fixas'!$B$29)</f>
        <v/>
      </c>
      <c r="J239" s="14" t="n"/>
      <c r="K239" s="14">
        <f>IF($B239="","",F239+G239+H239+I239+J239)</f>
        <v/>
      </c>
      <c r="L239" s="15">
        <f>IF($B239="","",IF(K239&gt;=1,"REVISE",1/(1-K239)))</f>
        <v/>
      </c>
      <c r="M239" s="12">
        <f>IF($B239="","",IF(ISNUMBER(L239),E239*L239,"REVISE"))</f>
        <v/>
      </c>
      <c r="N239" s="12" t="n"/>
      <c r="O239" s="14">
        <f>IF(OR($B239="",N239=""),"",(N239-E239-N239*(F239+G239+H239+I239))/N239)</f>
        <v/>
      </c>
      <c r="P239" s="16">
        <f>IF(OR($B239="",N239=""),"",IF(O239&lt;0,"PREJUÍZO",IF(O239&lt;J239,"ABAIXO DA META","OK")))</f>
        <v/>
      </c>
    </row>
    <row r="240">
      <c r="A240" s="16" t="n"/>
      <c r="B240" s="16" t="n"/>
      <c r="C240" s="12" t="n"/>
      <c r="D240" s="12" t="n"/>
      <c r="E240" s="12">
        <f>IF($B240="","",C240+D240)</f>
        <v/>
      </c>
      <c r="F240" s="14" t="n"/>
      <c r="G240" s="14" t="n"/>
      <c r="H240" s="14" t="n"/>
      <c r="I240" s="14">
        <f>IF($B240="","",'Despesas fixas'!$B$29)</f>
        <v/>
      </c>
      <c r="J240" s="14" t="n"/>
      <c r="K240" s="14">
        <f>IF($B240="","",F240+G240+H240+I240+J240)</f>
        <v/>
      </c>
      <c r="L240" s="15">
        <f>IF($B240="","",IF(K240&gt;=1,"REVISE",1/(1-K240)))</f>
        <v/>
      </c>
      <c r="M240" s="12">
        <f>IF($B240="","",IF(ISNUMBER(L240),E240*L240,"REVISE"))</f>
        <v/>
      </c>
      <c r="N240" s="12" t="n"/>
      <c r="O240" s="14">
        <f>IF(OR($B240="",N240=""),"",(N240-E240-N240*(F240+G240+H240+I240))/N240)</f>
        <v/>
      </c>
      <c r="P240" s="16">
        <f>IF(OR($B240="",N240=""),"",IF(O240&lt;0,"PREJUÍZO",IF(O240&lt;J240,"ABAIXO DA META","OK")))</f>
        <v/>
      </c>
    </row>
    <row r="241">
      <c r="A241" s="16" t="n"/>
      <c r="B241" s="16" t="n"/>
      <c r="C241" s="12" t="n"/>
      <c r="D241" s="12" t="n"/>
      <c r="E241" s="12">
        <f>IF($B241="","",C241+D241)</f>
        <v/>
      </c>
      <c r="F241" s="14" t="n"/>
      <c r="G241" s="14" t="n"/>
      <c r="H241" s="14" t="n"/>
      <c r="I241" s="14">
        <f>IF($B241="","",'Despesas fixas'!$B$29)</f>
        <v/>
      </c>
      <c r="J241" s="14" t="n"/>
      <c r="K241" s="14">
        <f>IF($B241="","",F241+G241+H241+I241+J241)</f>
        <v/>
      </c>
      <c r="L241" s="15">
        <f>IF($B241="","",IF(K241&gt;=1,"REVISE",1/(1-K241)))</f>
        <v/>
      </c>
      <c r="M241" s="12">
        <f>IF($B241="","",IF(ISNUMBER(L241),E241*L241,"REVISE"))</f>
        <v/>
      </c>
      <c r="N241" s="12" t="n"/>
      <c r="O241" s="14">
        <f>IF(OR($B241="",N241=""),"",(N241-E241-N241*(F241+G241+H241+I241))/N241)</f>
        <v/>
      </c>
      <c r="P241" s="16">
        <f>IF(OR($B241="",N241=""),"",IF(O241&lt;0,"PREJUÍZO",IF(O241&lt;J241,"ABAIXO DA META","OK")))</f>
        <v/>
      </c>
    </row>
    <row r="242">
      <c r="A242" s="16" t="n"/>
      <c r="B242" s="16" t="n"/>
      <c r="C242" s="12" t="n"/>
      <c r="D242" s="12" t="n"/>
      <c r="E242" s="12">
        <f>IF($B242="","",C242+D242)</f>
        <v/>
      </c>
      <c r="F242" s="14" t="n"/>
      <c r="G242" s="14" t="n"/>
      <c r="H242" s="14" t="n"/>
      <c r="I242" s="14">
        <f>IF($B242="","",'Despesas fixas'!$B$29)</f>
        <v/>
      </c>
      <c r="J242" s="14" t="n"/>
      <c r="K242" s="14">
        <f>IF($B242="","",F242+G242+H242+I242+J242)</f>
        <v/>
      </c>
      <c r="L242" s="15">
        <f>IF($B242="","",IF(K242&gt;=1,"REVISE",1/(1-K242)))</f>
        <v/>
      </c>
      <c r="M242" s="12">
        <f>IF($B242="","",IF(ISNUMBER(L242),E242*L242,"REVISE"))</f>
        <v/>
      </c>
      <c r="N242" s="12" t="n"/>
      <c r="O242" s="14">
        <f>IF(OR($B242="",N242=""),"",(N242-E242-N242*(F242+G242+H242+I242))/N242)</f>
        <v/>
      </c>
      <c r="P242" s="16">
        <f>IF(OR($B242="",N242=""),"",IF(O242&lt;0,"PREJUÍZO",IF(O242&lt;J242,"ABAIXO DA META","OK")))</f>
        <v/>
      </c>
    </row>
    <row r="243">
      <c r="A243" s="16" t="n"/>
      <c r="B243" s="16" t="n"/>
      <c r="C243" s="12" t="n"/>
      <c r="D243" s="12" t="n"/>
      <c r="E243" s="12">
        <f>IF($B243="","",C243+D243)</f>
        <v/>
      </c>
      <c r="F243" s="14" t="n"/>
      <c r="G243" s="14" t="n"/>
      <c r="H243" s="14" t="n"/>
      <c r="I243" s="14">
        <f>IF($B243="","",'Despesas fixas'!$B$29)</f>
        <v/>
      </c>
      <c r="J243" s="14" t="n"/>
      <c r="K243" s="14">
        <f>IF($B243="","",F243+G243+H243+I243+J243)</f>
        <v/>
      </c>
      <c r="L243" s="15">
        <f>IF($B243="","",IF(K243&gt;=1,"REVISE",1/(1-K243)))</f>
        <v/>
      </c>
      <c r="M243" s="12">
        <f>IF($B243="","",IF(ISNUMBER(L243),E243*L243,"REVISE"))</f>
        <v/>
      </c>
      <c r="N243" s="12" t="n"/>
      <c r="O243" s="14">
        <f>IF(OR($B243="",N243=""),"",(N243-E243-N243*(F243+G243+H243+I243))/N243)</f>
        <v/>
      </c>
      <c r="P243" s="16">
        <f>IF(OR($B243="",N243=""),"",IF(O243&lt;0,"PREJUÍZO",IF(O243&lt;J243,"ABAIXO DA META","OK")))</f>
        <v/>
      </c>
    </row>
    <row r="244">
      <c r="A244" s="16" t="n"/>
      <c r="B244" s="16" t="n"/>
      <c r="C244" s="12" t="n"/>
      <c r="D244" s="12" t="n"/>
      <c r="E244" s="12">
        <f>IF($B244="","",C244+D244)</f>
        <v/>
      </c>
      <c r="F244" s="14" t="n"/>
      <c r="G244" s="14" t="n"/>
      <c r="H244" s="14" t="n"/>
      <c r="I244" s="14">
        <f>IF($B244="","",'Despesas fixas'!$B$29)</f>
        <v/>
      </c>
      <c r="J244" s="14" t="n"/>
      <c r="K244" s="14">
        <f>IF($B244="","",F244+G244+H244+I244+J244)</f>
        <v/>
      </c>
      <c r="L244" s="15">
        <f>IF($B244="","",IF(K244&gt;=1,"REVISE",1/(1-K244)))</f>
        <v/>
      </c>
      <c r="M244" s="12">
        <f>IF($B244="","",IF(ISNUMBER(L244),E244*L244,"REVISE"))</f>
        <v/>
      </c>
      <c r="N244" s="12" t="n"/>
      <c r="O244" s="14">
        <f>IF(OR($B244="",N244=""),"",(N244-E244-N244*(F244+G244+H244+I244))/N244)</f>
        <v/>
      </c>
      <c r="P244" s="16">
        <f>IF(OR($B244="",N244=""),"",IF(O244&lt;0,"PREJUÍZO",IF(O244&lt;J244,"ABAIXO DA META","OK")))</f>
        <v/>
      </c>
    </row>
    <row r="245">
      <c r="A245" s="16" t="n"/>
      <c r="B245" s="16" t="n"/>
      <c r="C245" s="12" t="n"/>
      <c r="D245" s="12" t="n"/>
      <c r="E245" s="12">
        <f>IF($B245="","",C245+D245)</f>
        <v/>
      </c>
      <c r="F245" s="14" t="n"/>
      <c r="G245" s="14" t="n"/>
      <c r="H245" s="14" t="n"/>
      <c r="I245" s="14">
        <f>IF($B245="","",'Despesas fixas'!$B$29)</f>
        <v/>
      </c>
      <c r="J245" s="14" t="n"/>
      <c r="K245" s="14">
        <f>IF($B245="","",F245+G245+H245+I245+J245)</f>
        <v/>
      </c>
      <c r="L245" s="15">
        <f>IF($B245="","",IF(K245&gt;=1,"REVISE",1/(1-K245)))</f>
        <v/>
      </c>
      <c r="M245" s="12">
        <f>IF($B245="","",IF(ISNUMBER(L245),E245*L245,"REVISE"))</f>
        <v/>
      </c>
      <c r="N245" s="12" t="n"/>
      <c r="O245" s="14">
        <f>IF(OR($B245="",N245=""),"",(N245-E245-N245*(F245+G245+H245+I245))/N245)</f>
        <v/>
      </c>
      <c r="P245" s="16">
        <f>IF(OR($B245="",N245=""),"",IF(O245&lt;0,"PREJUÍZO",IF(O245&lt;J245,"ABAIXO DA META","OK")))</f>
        <v/>
      </c>
    </row>
    <row r="246">
      <c r="A246" s="16" t="n"/>
      <c r="B246" s="16" t="n"/>
      <c r="C246" s="12" t="n"/>
      <c r="D246" s="12" t="n"/>
      <c r="E246" s="12">
        <f>IF($B246="","",C246+D246)</f>
        <v/>
      </c>
      <c r="F246" s="14" t="n"/>
      <c r="G246" s="14" t="n"/>
      <c r="H246" s="14" t="n"/>
      <c r="I246" s="14">
        <f>IF($B246="","",'Despesas fixas'!$B$29)</f>
        <v/>
      </c>
      <c r="J246" s="14" t="n"/>
      <c r="K246" s="14">
        <f>IF($B246="","",F246+G246+H246+I246+J246)</f>
        <v/>
      </c>
      <c r="L246" s="15">
        <f>IF($B246="","",IF(K246&gt;=1,"REVISE",1/(1-K246)))</f>
        <v/>
      </c>
      <c r="M246" s="12">
        <f>IF($B246="","",IF(ISNUMBER(L246),E246*L246,"REVISE"))</f>
        <v/>
      </c>
      <c r="N246" s="12" t="n"/>
      <c r="O246" s="14">
        <f>IF(OR($B246="",N246=""),"",(N246-E246-N246*(F246+G246+H246+I246))/N246)</f>
        <v/>
      </c>
      <c r="P246" s="16">
        <f>IF(OR($B246="",N246=""),"",IF(O246&lt;0,"PREJUÍZO",IF(O246&lt;J246,"ABAIXO DA META","OK")))</f>
        <v/>
      </c>
    </row>
    <row r="247">
      <c r="A247" s="16" t="n"/>
      <c r="B247" s="16" t="n"/>
      <c r="C247" s="12" t="n"/>
      <c r="D247" s="12" t="n"/>
      <c r="E247" s="12">
        <f>IF($B247="","",C247+D247)</f>
        <v/>
      </c>
      <c r="F247" s="14" t="n"/>
      <c r="G247" s="14" t="n"/>
      <c r="H247" s="14" t="n"/>
      <c r="I247" s="14">
        <f>IF($B247="","",'Despesas fixas'!$B$29)</f>
        <v/>
      </c>
      <c r="J247" s="14" t="n"/>
      <c r="K247" s="14">
        <f>IF($B247="","",F247+G247+H247+I247+J247)</f>
        <v/>
      </c>
      <c r="L247" s="15">
        <f>IF($B247="","",IF(K247&gt;=1,"REVISE",1/(1-K247)))</f>
        <v/>
      </c>
      <c r="M247" s="12">
        <f>IF($B247="","",IF(ISNUMBER(L247),E247*L247,"REVISE"))</f>
        <v/>
      </c>
      <c r="N247" s="12" t="n"/>
      <c r="O247" s="14">
        <f>IF(OR($B247="",N247=""),"",(N247-E247-N247*(F247+G247+H247+I247))/N247)</f>
        <v/>
      </c>
      <c r="P247" s="16">
        <f>IF(OR($B247="",N247=""),"",IF(O247&lt;0,"PREJUÍZO",IF(O247&lt;J247,"ABAIXO DA META","OK")))</f>
        <v/>
      </c>
    </row>
    <row r="248">
      <c r="A248" s="16" t="n"/>
      <c r="B248" s="16" t="n"/>
      <c r="C248" s="12" t="n"/>
      <c r="D248" s="12" t="n"/>
      <c r="E248" s="12">
        <f>IF($B248="","",C248+D248)</f>
        <v/>
      </c>
      <c r="F248" s="14" t="n"/>
      <c r="G248" s="14" t="n"/>
      <c r="H248" s="14" t="n"/>
      <c r="I248" s="14">
        <f>IF($B248="","",'Despesas fixas'!$B$29)</f>
        <v/>
      </c>
      <c r="J248" s="14" t="n"/>
      <c r="K248" s="14">
        <f>IF($B248="","",F248+G248+H248+I248+J248)</f>
        <v/>
      </c>
      <c r="L248" s="15">
        <f>IF($B248="","",IF(K248&gt;=1,"REVISE",1/(1-K248)))</f>
        <v/>
      </c>
      <c r="M248" s="12">
        <f>IF($B248="","",IF(ISNUMBER(L248),E248*L248,"REVISE"))</f>
        <v/>
      </c>
      <c r="N248" s="12" t="n"/>
      <c r="O248" s="14">
        <f>IF(OR($B248="",N248=""),"",(N248-E248-N248*(F248+G248+H248+I248))/N248)</f>
        <v/>
      </c>
      <c r="P248" s="16">
        <f>IF(OR($B248="",N248=""),"",IF(O248&lt;0,"PREJUÍZO",IF(O248&lt;J248,"ABAIXO DA META","OK")))</f>
        <v/>
      </c>
    </row>
    <row r="249">
      <c r="A249" s="16" t="n"/>
      <c r="B249" s="16" t="n"/>
      <c r="C249" s="12" t="n"/>
      <c r="D249" s="12" t="n"/>
      <c r="E249" s="12">
        <f>IF($B249="","",C249+D249)</f>
        <v/>
      </c>
      <c r="F249" s="14" t="n"/>
      <c r="G249" s="14" t="n"/>
      <c r="H249" s="14" t="n"/>
      <c r="I249" s="14">
        <f>IF($B249="","",'Despesas fixas'!$B$29)</f>
        <v/>
      </c>
      <c r="J249" s="14" t="n"/>
      <c r="K249" s="14">
        <f>IF($B249="","",F249+G249+H249+I249+J249)</f>
        <v/>
      </c>
      <c r="L249" s="15">
        <f>IF($B249="","",IF(K249&gt;=1,"REVISE",1/(1-K249)))</f>
        <v/>
      </c>
      <c r="M249" s="12">
        <f>IF($B249="","",IF(ISNUMBER(L249),E249*L249,"REVISE"))</f>
        <v/>
      </c>
      <c r="N249" s="12" t="n"/>
      <c r="O249" s="14">
        <f>IF(OR($B249="",N249=""),"",(N249-E249-N249*(F249+G249+H249+I249))/N249)</f>
        <v/>
      </c>
      <c r="P249" s="16">
        <f>IF(OR($B249="",N249=""),"",IF(O249&lt;0,"PREJUÍZO",IF(O249&lt;J249,"ABAIXO DA META","OK")))</f>
        <v/>
      </c>
    </row>
    <row r="250">
      <c r="A250" s="16" t="n"/>
      <c r="B250" s="16" t="n"/>
      <c r="C250" s="12" t="n"/>
      <c r="D250" s="12" t="n"/>
      <c r="E250" s="12">
        <f>IF($B250="","",C250+D250)</f>
        <v/>
      </c>
      <c r="F250" s="14" t="n"/>
      <c r="G250" s="14" t="n"/>
      <c r="H250" s="14" t="n"/>
      <c r="I250" s="14">
        <f>IF($B250="","",'Despesas fixas'!$B$29)</f>
        <v/>
      </c>
      <c r="J250" s="14" t="n"/>
      <c r="K250" s="14">
        <f>IF($B250="","",F250+G250+H250+I250+J250)</f>
        <v/>
      </c>
      <c r="L250" s="15">
        <f>IF($B250="","",IF(K250&gt;=1,"REVISE",1/(1-K250)))</f>
        <v/>
      </c>
      <c r="M250" s="12">
        <f>IF($B250="","",IF(ISNUMBER(L250),E250*L250,"REVISE"))</f>
        <v/>
      </c>
      <c r="N250" s="12" t="n"/>
      <c r="O250" s="14">
        <f>IF(OR($B250="",N250=""),"",(N250-E250-N250*(F250+G250+H250+I250))/N250)</f>
        <v/>
      </c>
      <c r="P250" s="16">
        <f>IF(OR($B250="",N250=""),"",IF(O250&lt;0,"PREJUÍZO",IF(O250&lt;J250,"ABAIXO DA META","OK")))</f>
        <v/>
      </c>
    </row>
    <row r="251">
      <c r="A251" s="16" t="n"/>
      <c r="B251" s="16" t="n"/>
      <c r="C251" s="12" t="n"/>
      <c r="D251" s="12" t="n"/>
      <c r="E251" s="12">
        <f>IF($B251="","",C251+D251)</f>
        <v/>
      </c>
      <c r="F251" s="14" t="n"/>
      <c r="G251" s="14" t="n"/>
      <c r="H251" s="14" t="n"/>
      <c r="I251" s="14">
        <f>IF($B251="","",'Despesas fixas'!$B$29)</f>
        <v/>
      </c>
      <c r="J251" s="14" t="n"/>
      <c r="K251" s="14">
        <f>IF($B251="","",F251+G251+H251+I251+J251)</f>
        <v/>
      </c>
      <c r="L251" s="15">
        <f>IF($B251="","",IF(K251&gt;=1,"REVISE",1/(1-K251)))</f>
        <v/>
      </c>
      <c r="M251" s="12">
        <f>IF($B251="","",IF(ISNUMBER(L251),E251*L251,"REVISE"))</f>
        <v/>
      </c>
      <c r="N251" s="12" t="n"/>
      <c r="O251" s="14">
        <f>IF(OR($B251="",N251=""),"",(N251-E251-N251*(F251+G251+H251+I251))/N251)</f>
        <v/>
      </c>
      <c r="P251" s="16">
        <f>IF(OR($B251="",N251=""),"",IF(O251&lt;0,"PREJUÍZO",IF(O251&lt;J251,"ABAIXO DA META","OK")))</f>
        <v/>
      </c>
    </row>
    <row r="252">
      <c r="A252" s="16" t="n"/>
      <c r="B252" s="16" t="n"/>
      <c r="C252" s="12" t="n"/>
      <c r="D252" s="12" t="n"/>
      <c r="E252" s="12">
        <f>IF($B252="","",C252+D252)</f>
        <v/>
      </c>
      <c r="F252" s="14" t="n"/>
      <c r="G252" s="14" t="n"/>
      <c r="H252" s="14" t="n"/>
      <c r="I252" s="14">
        <f>IF($B252="","",'Despesas fixas'!$B$29)</f>
        <v/>
      </c>
      <c r="J252" s="14" t="n"/>
      <c r="K252" s="14">
        <f>IF($B252="","",F252+G252+H252+I252+J252)</f>
        <v/>
      </c>
      <c r="L252" s="15">
        <f>IF($B252="","",IF(K252&gt;=1,"REVISE",1/(1-K252)))</f>
        <v/>
      </c>
      <c r="M252" s="12">
        <f>IF($B252="","",IF(ISNUMBER(L252),E252*L252,"REVISE"))</f>
        <v/>
      </c>
      <c r="N252" s="12" t="n"/>
      <c r="O252" s="14">
        <f>IF(OR($B252="",N252=""),"",(N252-E252-N252*(F252+G252+H252+I252))/N252)</f>
        <v/>
      </c>
      <c r="P252" s="16">
        <f>IF(OR($B252="",N252=""),"",IF(O252&lt;0,"PREJUÍZO",IF(O252&lt;J252,"ABAIXO DA META","OK")))</f>
        <v/>
      </c>
    </row>
    <row r="253">
      <c r="A253" s="16" t="n"/>
      <c r="B253" s="16" t="n"/>
      <c r="C253" s="12" t="n"/>
      <c r="D253" s="12" t="n"/>
      <c r="E253" s="12">
        <f>IF($B253="","",C253+D253)</f>
        <v/>
      </c>
      <c r="F253" s="14" t="n"/>
      <c r="G253" s="14" t="n"/>
      <c r="H253" s="14" t="n"/>
      <c r="I253" s="14">
        <f>IF($B253="","",'Despesas fixas'!$B$29)</f>
        <v/>
      </c>
      <c r="J253" s="14" t="n"/>
      <c r="K253" s="14">
        <f>IF($B253="","",F253+G253+H253+I253+J253)</f>
        <v/>
      </c>
      <c r="L253" s="15">
        <f>IF($B253="","",IF(K253&gt;=1,"REVISE",1/(1-K253)))</f>
        <v/>
      </c>
      <c r="M253" s="12">
        <f>IF($B253="","",IF(ISNUMBER(L253),E253*L253,"REVISE"))</f>
        <v/>
      </c>
      <c r="N253" s="12" t="n"/>
      <c r="O253" s="14">
        <f>IF(OR($B253="",N253=""),"",(N253-E253-N253*(F253+G253+H253+I253))/N253)</f>
        <v/>
      </c>
      <c r="P253" s="16">
        <f>IF(OR($B253="",N253=""),"",IF(O253&lt;0,"PREJUÍZO",IF(O253&lt;J253,"ABAIXO DA META","OK")))</f>
        <v/>
      </c>
    </row>
    <row r="254">
      <c r="A254" s="16" t="n"/>
      <c r="B254" s="16" t="n"/>
      <c r="C254" s="12" t="n"/>
      <c r="D254" s="12" t="n"/>
      <c r="E254" s="12">
        <f>IF($B254="","",C254+D254)</f>
        <v/>
      </c>
      <c r="F254" s="14" t="n"/>
      <c r="G254" s="14" t="n"/>
      <c r="H254" s="14" t="n"/>
      <c r="I254" s="14">
        <f>IF($B254="","",'Despesas fixas'!$B$29)</f>
        <v/>
      </c>
      <c r="J254" s="14" t="n"/>
      <c r="K254" s="14">
        <f>IF($B254="","",F254+G254+H254+I254+J254)</f>
        <v/>
      </c>
      <c r="L254" s="15">
        <f>IF($B254="","",IF(K254&gt;=1,"REVISE",1/(1-K254)))</f>
        <v/>
      </c>
      <c r="M254" s="12">
        <f>IF($B254="","",IF(ISNUMBER(L254),E254*L254,"REVISE"))</f>
        <v/>
      </c>
      <c r="N254" s="12" t="n"/>
      <c r="O254" s="14">
        <f>IF(OR($B254="",N254=""),"",(N254-E254-N254*(F254+G254+H254+I254))/N254)</f>
        <v/>
      </c>
      <c r="P254" s="16">
        <f>IF(OR($B254="",N254=""),"",IF(O254&lt;0,"PREJUÍZO",IF(O254&lt;J254,"ABAIXO DA META","OK")))</f>
        <v/>
      </c>
    </row>
    <row r="255">
      <c r="A255" s="16" t="n"/>
      <c r="B255" s="16" t="n"/>
      <c r="C255" s="12" t="n"/>
      <c r="D255" s="12" t="n"/>
      <c r="E255" s="12">
        <f>IF($B255="","",C255+D255)</f>
        <v/>
      </c>
      <c r="F255" s="14" t="n"/>
      <c r="G255" s="14" t="n"/>
      <c r="H255" s="14" t="n"/>
      <c r="I255" s="14">
        <f>IF($B255="","",'Despesas fixas'!$B$29)</f>
        <v/>
      </c>
      <c r="J255" s="14" t="n"/>
      <c r="K255" s="14">
        <f>IF($B255="","",F255+G255+H255+I255+J255)</f>
        <v/>
      </c>
      <c r="L255" s="15">
        <f>IF($B255="","",IF(K255&gt;=1,"REVISE",1/(1-K255)))</f>
        <v/>
      </c>
      <c r="M255" s="12">
        <f>IF($B255="","",IF(ISNUMBER(L255),E255*L255,"REVISE"))</f>
        <v/>
      </c>
      <c r="N255" s="12" t="n"/>
      <c r="O255" s="14">
        <f>IF(OR($B255="",N255=""),"",(N255-E255-N255*(F255+G255+H255+I255))/N255)</f>
        <v/>
      </c>
      <c r="P255" s="16">
        <f>IF(OR($B255="",N255=""),"",IF(O255&lt;0,"PREJUÍZO",IF(O255&lt;J255,"ABAIXO DA META","OK")))</f>
        <v/>
      </c>
    </row>
    <row r="256">
      <c r="A256" s="16" t="n"/>
      <c r="B256" s="16" t="n"/>
      <c r="C256" s="12" t="n"/>
      <c r="D256" s="12" t="n"/>
      <c r="E256" s="12">
        <f>IF($B256="","",C256+D256)</f>
        <v/>
      </c>
      <c r="F256" s="14" t="n"/>
      <c r="G256" s="14" t="n"/>
      <c r="H256" s="14" t="n"/>
      <c r="I256" s="14">
        <f>IF($B256="","",'Despesas fixas'!$B$29)</f>
        <v/>
      </c>
      <c r="J256" s="14" t="n"/>
      <c r="K256" s="14">
        <f>IF($B256="","",F256+G256+H256+I256+J256)</f>
        <v/>
      </c>
      <c r="L256" s="15">
        <f>IF($B256="","",IF(K256&gt;=1,"REVISE",1/(1-K256)))</f>
        <v/>
      </c>
      <c r="M256" s="12">
        <f>IF($B256="","",IF(ISNUMBER(L256),E256*L256,"REVISE"))</f>
        <v/>
      </c>
      <c r="N256" s="12" t="n"/>
      <c r="O256" s="14">
        <f>IF(OR($B256="",N256=""),"",(N256-E256-N256*(F256+G256+H256+I256))/N256)</f>
        <v/>
      </c>
      <c r="P256" s="16">
        <f>IF(OR($B256="",N256=""),"",IF(O256&lt;0,"PREJUÍZO",IF(O256&lt;J256,"ABAIXO DA META","OK")))</f>
        <v/>
      </c>
    </row>
    <row r="257">
      <c r="A257" s="16" t="n"/>
      <c r="B257" s="16" t="n"/>
      <c r="C257" s="12" t="n"/>
      <c r="D257" s="12" t="n"/>
      <c r="E257" s="12">
        <f>IF($B257="","",C257+D257)</f>
        <v/>
      </c>
      <c r="F257" s="14" t="n"/>
      <c r="G257" s="14" t="n"/>
      <c r="H257" s="14" t="n"/>
      <c r="I257" s="14">
        <f>IF($B257="","",'Despesas fixas'!$B$29)</f>
        <v/>
      </c>
      <c r="J257" s="14" t="n"/>
      <c r="K257" s="14">
        <f>IF($B257="","",F257+G257+H257+I257+J257)</f>
        <v/>
      </c>
      <c r="L257" s="15">
        <f>IF($B257="","",IF(K257&gt;=1,"REVISE",1/(1-K257)))</f>
        <v/>
      </c>
      <c r="M257" s="12">
        <f>IF($B257="","",IF(ISNUMBER(L257),E257*L257,"REVISE"))</f>
        <v/>
      </c>
      <c r="N257" s="12" t="n"/>
      <c r="O257" s="14">
        <f>IF(OR($B257="",N257=""),"",(N257-E257-N257*(F257+G257+H257+I257))/N257)</f>
        <v/>
      </c>
      <c r="P257" s="16">
        <f>IF(OR($B257="",N257=""),"",IF(O257&lt;0,"PREJUÍZO",IF(O257&lt;J257,"ABAIXO DA META","OK")))</f>
        <v/>
      </c>
    </row>
    <row r="258">
      <c r="A258" s="16" t="n"/>
      <c r="B258" s="16" t="n"/>
      <c r="C258" s="12" t="n"/>
      <c r="D258" s="12" t="n"/>
      <c r="E258" s="12">
        <f>IF($B258="","",C258+D258)</f>
        <v/>
      </c>
      <c r="F258" s="14" t="n"/>
      <c r="G258" s="14" t="n"/>
      <c r="H258" s="14" t="n"/>
      <c r="I258" s="14">
        <f>IF($B258="","",'Despesas fixas'!$B$29)</f>
        <v/>
      </c>
      <c r="J258" s="14" t="n"/>
      <c r="K258" s="14">
        <f>IF($B258="","",F258+G258+H258+I258+J258)</f>
        <v/>
      </c>
      <c r="L258" s="15">
        <f>IF($B258="","",IF(K258&gt;=1,"REVISE",1/(1-K258)))</f>
        <v/>
      </c>
      <c r="M258" s="12">
        <f>IF($B258="","",IF(ISNUMBER(L258),E258*L258,"REVISE"))</f>
        <v/>
      </c>
      <c r="N258" s="12" t="n"/>
      <c r="O258" s="14">
        <f>IF(OR($B258="",N258=""),"",(N258-E258-N258*(F258+G258+H258+I258))/N258)</f>
        <v/>
      </c>
      <c r="P258" s="16">
        <f>IF(OR($B258="",N258=""),"",IF(O258&lt;0,"PREJUÍZO",IF(O258&lt;J258,"ABAIXO DA META","OK")))</f>
        <v/>
      </c>
    </row>
    <row r="259">
      <c r="A259" s="16" t="n"/>
      <c r="B259" s="16" t="n"/>
      <c r="C259" s="12" t="n"/>
      <c r="D259" s="12" t="n"/>
      <c r="E259" s="12">
        <f>IF($B259="","",C259+D259)</f>
        <v/>
      </c>
      <c r="F259" s="14" t="n"/>
      <c r="G259" s="14" t="n"/>
      <c r="H259" s="14" t="n"/>
      <c r="I259" s="14">
        <f>IF($B259="","",'Despesas fixas'!$B$29)</f>
        <v/>
      </c>
      <c r="J259" s="14" t="n"/>
      <c r="K259" s="14">
        <f>IF($B259="","",F259+G259+H259+I259+J259)</f>
        <v/>
      </c>
      <c r="L259" s="15">
        <f>IF($B259="","",IF(K259&gt;=1,"REVISE",1/(1-K259)))</f>
        <v/>
      </c>
      <c r="M259" s="12">
        <f>IF($B259="","",IF(ISNUMBER(L259),E259*L259,"REVISE"))</f>
        <v/>
      </c>
      <c r="N259" s="12" t="n"/>
      <c r="O259" s="14">
        <f>IF(OR($B259="",N259=""),"",(N259-E259-N259*(F259+G259+H259+I259))/N259)</f>
        <v/>
      </c>
      <c r="P259" s="16">
        <f>IF(OR($B259="",N259=""),"",IF(O259&lt;0,"PREJUÍZO",IF(O259&lt;J259,"ABAIXO DA META","OK")))</f>
        <v/>
      </c>
    </row>
    <row r="260">
      <c r="A260" s="16" t="n"/>
      <c r="B260" s="16" t="n"/>
      <c r="C260" s="12" t="n"/>
      <c r="D260" s="12" t="n"/>
      <c r="E260" s="12">
        <f>IF($B260="","",C260+D260)</f>
        <v/>
      </c>
      <c r="F260" s="14" t="n"/>
      <c r="G260" s="14" t="n"/>
      <c r="H260" s="14" t="n"/>
      <c r="I260" s="14">
        <f>IF($B260="","",'Despesas fixas'!$B$29)</f>
        <v/>
      </c>
      <c r="J260" s="14" t="n"/>
      <c r="K260" s="14">
        <f>IF($B260="","",F260+G260+H260+I260+J260)</f>
        <v/>
      </c>
      <c r="L260" s="15">
        <f>IF($B260="","",IF(K260&gt;=1,"REVISE",1/(1-K260)))</f>
        <v/>
      </c>
      <c r="M260" s="12">
        <f>IF($B260="","",IF(ISNUMBER(L260),E260*L260,"REVISE"))</f>
        <v/>
      </c>
      <c r="N260" s="12" t="n"/>
      <c r="O260" s="14">
        <f>IF(OR($B260="",N260=""),"",(N260-E260-N260*(F260+G260+H260+I260))/N260)</f>
        <v/>
      </c>
      <c r="P260" s="16">
        <f>IF(OR($B260="",N260=""),"",IF(O260&lt;0,"PREJUÍZO",IF(O260&lt;J260,"ABAIXO DA META","OK")))</f>
        <v/>
      </c>
    </row>
    <row r="261">
      <c r="A261" s="16" t="n"/>
      <c r="B261" s="16" t="n"/>
      <c r="C261" s="12" t="n"/>
      <c r="D261" s="12" t="n"/>
      <c r="E261" s="12">
        <f>IF($B261="","",C261+D261)</f>
        <v/>
      </c>
      <c r="F261" s="14" t="n"/>
      <c r="G261" s="14" t="n"/>
      <c r="H261" s="14" t="n"/>
      <c r="I261" s="14">
        <f>IF($B261="","",'Despesas fixas'!$B$29)</f>
        <v/>
      </c>
      <c r="J261" s="14" t="n"/>
      <c r="K261" s="14">
        <f>IF($B261="","",F261+G261+H261+I261+J261)</f>
        <v/>
      </c>
      <c r="L261" s="15">
        <f>IF($B261="","",IF(K261&gt;=1,"REVISE",1/(1-K261)))</f>
        <v/>
      </c>
      <c r="M261" s="12">
        <f>IF($B261="","",IF(ISNUMBER(L261),E261*L261,"REVISE"))</f>
        <v/>
      </c>
      <c r="N261" s="12" t="n"/>
      <c r="O261" s="14">
        <f>IF(OR($B261="",N261=""),"",(N261-E261-N261*(F261+G261+H261+I261))/N261)</f>
        <v/>
      </c>
      <c r="P261" s="16">
        <f>IF(OR($B261="",N261=""),"",IF(O261&lt;0,"PREJUÍZO",IF(O261&lt;J261,"ABAIXO DA META","OK")))</f>
        <v/>
      </c>
    </row>
    <row r="262">
      <c r="A262" s="16" t="n"/>
      <c r="B262" s="16" t="n"/>
      <c r="C262" s="12" t="n"/>
      <c r="D262" s="12" t="n"/>
      <c r="E262" s="12">
        <f>IF($B262="","",C262+D262)</f>
        <v/>
      </c>
      <c r="F262" s="14" t="n"/>
      <c r="G262" s="14" t="n"/>
      <c r="H262" s="14" t="n"/>
      <c r="I262" s="14">
        <f>IF($B262="","",'Despesas fixas'!$B$29)</f>
        <v/>
      </c>
      <c r="J262" s="14" t="n"/>
      <c r="K262" s="14">
        <f>IF($B262="","",F262+G262+H262+I262+J262)</f>
        <v/>
      </c>
      <c r="L262" s="15">
        <f>IF($B262="","",IF(K262&gt;=1,"REVISE",1/(1-K262)))</f>
        <v/>
      </c>
      <c r="M262" s="12">
        <f>IF($B262="","",IF(ISNUMBER(L262),E262*L262,"REVISE"))</f>
        <v/>
      </c>
      <c r="N262" s="12" t="n"/>
      <c r="O262" s="14">
        <f>IF(OR($B262="",N262=""),"",(N262-E262-N262*(F262+G262+H262+I262))/N262)</f>
        <v/>
      </c>
      <c r="P262" s="16">
        <f>IF(OR($B262="",N262=""),"",IF(O262&lt;0,"PREJUÍZO",IF(O262&lt;J262,"ABAIXO DA META","OK")))</f>
        <v/>
      </c>
    </row>
    <row r="263">
      <c r="A263" s="16" t="n"/>
      <c r="B263" s="16" t="n"/>
      <c r="C263" s="12" t="n"/>
      <c r="D263" s="12" t="n"/>
      <c r="E263" s="12">
        <f>IF($B263="","",C263+D263)</f>
        <v/>
      </c>
      <c r="F263" s="14" t="n"/>
      <c r="G263" s="14" t="n"/>
      <c r="H263" s="14" t="n"/>
      <c r="I263" s="14">
        <f>IF($B263="","",'Despesas fixas'!$B$29)</f>
        <v/>
      </c>
      <c r="J263" s="14" t="n"/>
      <c r="K263" s="14">
        <f>IF($B263="","",F263+G263+H263+I263+J263)</f>
        <v/>
      </c>
      <c r="L263" s="15">
        <f>IF($B263="","",IF(K263&gt;=1,"REVISE",1/(1-K263)))</f>
        <v/>
      </c>
      <c r="M263" s="12">
        <f>IF($B263="","",IF(ISNUMBER(L263),E263*L263,"REVISE"))</f>
        <v/>
      </c>
      <c r="N263" s="12" t="n"/>
      <c r="O263" s="14">
        <f>IF(OR($B263="",N263=""),"",(N263-E263-N263*(F263+G263+H263+I263))/N263)</f>
        <v/>
      </c>
      <c r="P263" s="16">
        <f>IF(OR($B263="",N263=""),"",IF(O263&lt;0,"PREJUÍZO",IF(O263&lt;J263,"ABAIXO DA META","OK")))</f>
        <v/>
      </c>
    </row>
    <row r="264">
      <c r="A264" s="16" t="n"/>
      <c r="B264" s="16" t="n"/>
      <c r="C264" s="12" t="n"/>
      <c r="D264" s="12" t="n"/>
      <c r="E264" s="12">
        <f>IF($B264="","",C264+D264)</f>
        <v/>
      </c>
      <c r="F264" s="14" t="n"/>
      <c r="G264" s="14" t="n"/>
      <c r="H264" s="14" t="n"/>
      <c r="I264" s="14">
        <f>IF($B264="","",'Despesas fixas'!$B$29)</f>
        <v/>
      </c>
      <c r="J264" s="14" t="n"/>
      <c r="K264" s="14">
        <f>IF($B264="","",F264+G264+H264+I264+J264)</f>
        <v/>
      </c>
      <c r="L264" s="15">
        <f>IF($B264="","",IF(K264&gt;=1,"REVISE",1/(1-K264)))</f>
        <v/>
      </c>
      <c r="M264" s="12">
        <f>IF($B264="","",IF(ISNUMBER(L264),E264*L264,"REVISE"))</f>
        <v/>
      </c>
      <c r="N264" s="12" t="n"/>
      <c r="O264" s="14">
        <f>IF(OR($B264="",N264=""),"",(N264-E264-N264*(F264+G264+H264+I264))/N264)</f>
        <v/>
      </c>
      <c r="P264" s="16">
        <f>IF(OR($B264="",N264=""),"",IF(O264&lt;0,"PREJUÍZO",IF(O264&lt;J264,"ABAIXO DA META","OK")))</f>
        <v/>
      </c>
    </row>
    <row r="265">
      <c r="A265" s="16" t="n"/>
      <c r="B265" s="16" t="n"/>
      <c r="C265" s="12" t="n"/>
      <c r="D265" s="12" t="n"/>
      <c r="E265" s="12">
        <f>IF($B265="","",C265+D265)</f>
        <v/>
      </c>
      <c r="F265" s="14" t="n"/>
      <c r="G265" s="14" t="n"/>
      <c r="H265" s="14" t="n"/>
      <c r="I265" s="14">
        <f>IF($B265="","",'Despesas fixas'!$B$29)</f>
        <v/>
      </c>
      <c r="J265" s="14" t="n"/>
      <c r="K265" s="14">
        <f>IF($B265="","",F265+G265+H265+I265+J265)</f>
        <v/>
      </c>
      <c r="L265" s="15">
        <f>IF($B265="","",IF(K265&gt;=1,"REVISE",1/(1-K265)))</f>
        <v/>
      </c>
      <c r="M265" s="12">
        <f>IF($B265="","",IF(ISNUMBER(L265),E265*L265,"REVISE"))</f>
        <v/>
      </c>
      <c r="N265" s="12" t="n"/>
      <c r="O265" s="14">
        <f>IF(OR($B265="",N265=""),"",(N265-E265-N265*(F265+G265+H265+I265))/N265)</f>
        <v/>
      </c>
      <c r="P265" s="16">
        <f>IF(OR($B265="",N265=""),"",IF(O265&lt;0,"PREJUÍZO",IF(O265&lt;J265,"ABAIXO DA META","OK")))</f>
        <v/>
      </c>
    </row>
    <row r="266">
      <c r="A266" s="16" t="n"/>
      <c r="B266" s="16" t="n"/>
      <c r="C266" s="12" t="n"/>
      <c r="D266" s="12" t="n"/>
      <c r="E266" s="12">
        <f>IF($B266="","",C266+D266)</f>
        <v/>
      </c>
      <c r="F266" s="14" t="n"/>
      <c r="G266" s="14" t="n"/>
      <c r="H266" s="14" t="n"/>
      <c r="I266" s="14">
        <f>IF($B266="","",'Despesas fixas'!$B$29)</f>
        <v/>
      </c>
      <c r="J266" s="14" t="n"/>
      <c r="K266" s="14">
        <f>IF($B266="","",F266+G266+H266+I266+J266)</f>
        <v/>
      </c>
      <c r="L266" s="15">
        <f>IF($B266="","",IF(K266&gt;=1,"REVISE",1/(1-K266)))</f>
        <v/>
      </c>
      <c r="M266" s="12">
        <f>IF($B266="","",IF(ISNUMBER(L266),E266*L266,"REVISE"))</f>
        <v/>
      </c>
      <c r="N266" s="12" t="n"/>
      <c r="O266" s="14">
        <f>IF(OR($B266="",N266=""),"",(N266-E266-N266*(F266+G266+H266+I266))/N266)</f>
        <v/>
      </c>
      <c r="P266" s="16">
        <f>IF(OR($B266="",N266=""),"",IF(O266&lt;0,"PREJUÍZO",IF(O266&lt;J266,"ABAIXO DA META","OK")))</f>
        <v/>
      </c>
    </row>
    <row r="267">
      <c r="A267" s="16" t="n"/>
      <c r="B267" s="16" t="n"/>
      <c r="C267" s="12" t="n"/>
      <c r="D267" s="12" t="n"/>
      <c r="E267" s="12">
        <f>IF($B267="","",C267+D267)</f>
        <v/>
      </c>
      <c r="F267" s="14" t="n"/>
      <c r="G267" s="14" t="n"/>
      <c r="H267" s="14" t="n"/>
      <c r="I267" s="14">
        <f>IF($B267="","",'Despesas fixas'!$B$29)</f>
        <v/>
      </c>
      <c r="J267" s="14" t="n"/>
      <c r="K267" s="14">
        <f>IF($B267="","",F267+G267+H267+I267+J267)</f>
        <v/>
      </c>
      <c r="L267" s="15">
        <f>IF($B267="","",IF(K267&gt;=1,"REVISE",1/(1-K267)))</f>
        <v/>
      </c>
      <c r="M267" s="12">
        <f>IF($B267="","",IF(ISNUMBER(L267),E267*L267,"REVISE"))</f>
        <v/>
      </c>
      <c r="N267" s="12" t="n"/>
      <c r="O267" s="14">
        <f>IF(OR($B267="",N267=""),"",(N267-E267-N267*(F267+G267+H267+I267))/N267)</f>
        <v/>
      </c>
      <c r="P267" s="16">
        <f>IF(OR($B267="",N267=""),"",IF(O267&lt;0,"PREJUÍZO",IF(O267&lt;J267,"ABAIXO DA META","OK")))</f>
        <v/>
      </c>
    </row>
    <row r="268">
      <c r="A268" s="16" t="n"/>
      <c r="B268" s="16" t="n"/>
      <c r="C268" s="12" t="n"/>
      <c r="D268" s="12" t="n"/>
      <c r="E268" s="12">
        <f>IF($B268="","",C268+D268)</f>
        <v/>
      </c>
      <c r="F268" s="14" t="n"/>
      <c r="G268" s="14" t="n"/>
      <c r="H268" s="14" t="n"/>
      <c r="I268" s="14">
        <f>IF($B268="","",'Despesas fixas'!$B$29)</f>
        <v/>
      </c>
      <c r="J268" s="14" t="n"/>
      <c r="K268" s="14">
        <f>IF($B268="","",F268+G268+H268+I268+J268)</f>
        <v/>
      </c>
      <c r="L268" s="15">
        <f>IF($B268="","",IF(K268&gt;=1,"REVISE",1/(1-K268)))</f>
        <v/>
      </c>
      <c r="M268" s="12">
        <f>IF($B268="","",IF(ISNUMBER(L268),E268*L268,"REVISE"))</f>
        <v/>
      </c>
      <c r="N268" s="12" t="n"/>
      <c r="O268" s="14">
        <f>IF(OR($B268="",N268=""),"",(N268-E268-N268*(F268+G268+H268+I268))/N268)</f>
        <v/>
      </c>
      <c r="P268" s="16">
        <f>IF(OR($B268="",N268=""),"",IF(O268&lt;0,"PREJUÍZO",IF(O268&lt;J268,"ABAIXO DA META","OK")))</f>
        <v/>
      </c>
    </row>
    <row r="269">
      <c r="A269" s="16" t="n"/>
      <c r="B269" s="16" t="n"/>
      <c r="C269" s="12" t="n"/>
      <c r="D269" s="12" t="n"/>
      <c r="E269" s="12">
        <f>IF($B269="","",C269+D269)</f>
        <v/>
      </c>
      <c r="F269" s="14" t="n"/>
      <c r="G269" s="14" t="n"/>
      <c r="H269" s="14" t="n"/>
      <c r="I269" s="14">
        <f>IF($B269="","",'Despesas fixas'!$B$29)</f>
        <v/>
      </c>
      <c r="J269" s="14" t="n"/>
      <c r="K269" s="14">
        <f>IF($B269="","",F269+G269+H269+I269+J269)</f>
        <v/>
      </c>
      <c r="L269" s="15">
        <f>IF($B269="","",IF(K269&gt;=1,"REVISE",1/(1-K269)))</f>
        <v/>
      </c>
      <c r="M269" s="12">
        <f>IF($B269="","",IF(ISNUMBER(L269),E269*L269,"REVISE"))</f>
        <v/>
      </c>
      <c r="N269" s="12" t="n"/>
      <c r="O269" s="14">
        <f>IF(OR($B269="",N269=""),"",(N269-E269-N269*(F269+G269+H269+I269))/N269)</f>
        <v/>
      </c>
      <c r="P269" s="16">
        <f>IF(OR($B269="",N269=""),"",IF(O269&lt;0,"PREJUÍZO",IF(O269&lt;J269,"ABAIXO DA META","OK")))</f>
        <v/>
      </c>
    </row>
    <row r="270">
      <c r="A270" s="16" t="n"/>
      <c r="B270" s="16" t="n"/>
      <c r="C270" s="12" t="n"/>
      <c r="D270" s="12" t="n"/>
      <c r="E270" s="12">
        <f>IF($B270="","",C270+D270)</f>
        <v/>
      </c>
      <c r="F270" s="14" t="n"/>
      <c r="G270" s="14" t="n"/>
      <c r="H270" s="14" t="n"/>
      <c r="I270" s="14">
        <f>IF($B270="","",'Despesas fixas'!$B$29)</f>
        <v/>
      </c>
      <c r="J270" s="14" t="n"/>
      <c r="K270" s="14">
        <f>IF($B270="","",F270+G270+H270+I270+J270)</f>
        <v/>
      </c>
      <c r="L270" s="15">
        <f>IF($B270="","",IF(K270&gt;=1,"REVISE",1/(1-K270)))</f>
        <v/>
      </c>
      <c r="M270" s="12">
        <f>IF($B270="","",IF(ISNUMBER(L270),E270*L270,"REVISE"))</f>
        <v/>
      </c>
      <c r="N270" s="12" t="n"/>
      <c r="O270" s="14">
        <f>IF(OR($B270="",N270=""),"",(N270-E270-N270*(F270+G270+H270+I270))/N270)</f>
        <v/>
      </c>
      <c r="P270" s="16">
        <f>IF(OR($B270="",N270=""),"",IF(O270&lt;0,"PREJUÍZO",IF(O270&lt;J270,"ABAIXO DA META","OK")))</f>
        <v/>
      </c>
    </row>
    <row r="271">
      <c r="A271" s="16" t="n"/>
      <c r="B271" s="16" t="n"/>
      <c r="C271" s="12" t="n"/>
      <c r="D271" s="12" t="n"/>
      <c r="E271" s="12">
        <f>IF($B271="","",C271+D271)</f>
        <v/>
      </c>
      <c r="F271" s="14" t="n"/>
      <c r="G271" s="14" t="n"/>
      <c r="H271" s="14" t="n"/>
      <c r="I271" s="14">
        <f>IF($B271="","",'Despesas fixas'!$B$29)</f>
        <v/>
      </c>
      <c r="J271" s="14" t="n"/>
      <c r="K271" s="14">
        <f>IF($B271="","",F271+G271+H271+I271+J271)</f>
        <v/>
      </c>
      <c r="L271" s="15">
        <f>IF($B271="","",IF(K271&gt;=1,"REVISE",1/(1-K271)))</f>
        <v/>
      </c>
      <c r="M271" s="12">
        <f>IF($B271="","",IF(ISNUMBER(L271),E271*L271,"REVISE"))</f>
        <v/>
      </c>
      <c r="N271" s="12" t="n"/>
      <c r="O271" s="14">
        <f>IF(OR($B271="",N271=""),"",(N271-E271-N271*(F271+G271+H271+I271))/N271)</f>
        <v/>
      </c>
      <c r="P271" s="16">
        <f>IF(OR($B271="",N271=""),"",IF(O271&lt;0,"PREJUÍZO",IF(O271&lt;J271,"ABAIXO DA META","OK")))</f>
        <v/>
      </c>
    </row>
    <row r="272">
      <c r="A272" s="16" t="n"/>
      <c r="B272" s="16" t="n"/>
      <c r="C272" s="12" t="n"/>
      <c r="D272" s="12" t="n"/>
      <c r="E272" s="12">
        <f>IF($B272="","",C272+D272)</f>
        <v/>
      </c>
      <c r="F272" s="14" t="n"/>
      <c r="G272" s="14" t="n"/>
      <c r="H272" s="14" t="n"/>
      <c r="I272" s="14">
        <f>IF($B272="","",'Despesas fixas'!$B$29)</f>
        <v/>
      </c>
      <c r="J272" s="14" t="n"/>
      <c r="K272" s="14">
        <f>IF($B272="","",F272+G272+H272+I272+J272)</f>
        <v/>
      </c>
      <c r="L272" s="15">
        <f>IF($B272="","",IF(K272&gt;=1,"REVISE",1/(1-K272)))</f>
        <v/>
      </c>
      <c r="M272" s="12">
        <f>IF($B272="","",IF(ISNUMBER(L272),E272*L272,"REVISE"))</f>
        <v/>
      </c>
      <c r="N272" s="12" t="n"/>
      <c r="O272" s="14">
        <f>IF(OR($B272="",N272=""),"",(N272-E272-N272*(F272+G272+H272+I272))/N272)</f>
        <v/>
      </c>
      <c r="P272" s="16">
        <f>IF(OR($B272="",N272=""),"",IF(O272&lt;0,"PREJUÍZO",IF(O272&lt;J272,"ABAIXO DA META","OK")))</f>
        <v/>
      </c>
    </row>
    <row r="273">
      <c r="A273" s="16" t="n"/>
      <c r="B273" s="16" t="n"/>
      <c r="C273" s="12" t="n"/>
      <c r="D273" s="12" t="n"/>
      <c r="E273" s="12">
        <f>IF($B273="","",C273+D273)</f>
        <v/>
      </c>
      <c r="F273" s="14" t="n"/>
      <c r="G273" s="14" t="n"/>
      <c r="H273" s="14" t="n"/>
      <c r="I273" s="14">
        <f>IF($B273="","",'Despesas fixas'!$B$29)</f>
        <v/>
      </c>
      <c r="J273" s="14" t="n"/>
      <c r="K273" s="14">
        <f>IF($B273="","",F273+G273+H273+I273+J273)</f>
        <v/>
      </c>
      <c r="L273" s="15">
        <f>IF($B273="","",IF(K273&gt;=1,"REVISE",1/(1-K273)))</f>
        <v/>
      </c>
      <c r="M273" s="12">
        <f>IF($B273="","",IF(ISNUMBER(L273),E273*L273,"REVISE"))</f>
        <v/>
      </c>
      <c r="N273" s="12" t="n"/>
      <c r="O273" s="14">
        <f>IF(OR($B273="",N273=""),"",(N273-E273-N273*(F273+G273+H273+I273))/N273)</f>
        <v/>
      </c>
      <c r="P273" s="16">
        <f>IF(OR($B273="",N273=""),"",IF(O273&lt;0,"PREJUÍZO",IF(O273&lt;J273,"ABAIXO DA META","OK")))</f>
        <v/>
      </c>
    </row>
    <row r="274">
      <c r="A274" s="16" t="n"/>
      <c r="B274" s="16" t="n"/>
      <c r="C274" s="12" t="n"/>
      <c r="D274" s="12" t="n"/>
      <c r="E274" s="12">
        <f>IF($B274="","",C274+D274)</f>
        <v/>
      </c>
      <c r="F274" s="14" t="n"/>
      <c r="G274" s="14" t="n"/>
      <c r="H274" s="14" t="n"/>
      <c r="I274" s="14">
        <f>IF($B274="","",'Despesas fixas'!$B$29)</f>
        <v/>
      </c>
      <c r="J274" s="14" t="n"/>
      <c r="K274" s="14">
        <f>IF($B274="","",F274+G274+H274+I274+J274)</f>
        <v/>
      </c>
      <c r="L274" s="15">
        <f>IF($B274="","",IF(K274&gt;=1,"REVISE",1/(1-K274)))</f>
        <v/>
      </c>
      <c r="M274" s="12">
        <f>IF($B274="","",IF(ISNUMBER(L274),E274*L274,"REVISE"))</f>
        <v/>
      </c>
      <c r="N274" s="12" t="n"/>
      <c r="O274" s="14">
        <f>IF(OR($B274="",N274=""),"",(N274-E274-N274*(F274+G274+H274+I274))/N274)</f>
        <v/>
      </c>
      <c r="P274" s="16">
        <f>IF(OR($B274="",N274=""),"",IF(O274&lt;0,"PREJUÍZO",IF(O274&lt;J274,"ABAIXO DA META","OK")))</f>
        <v/>
      </c>
    </row>
    <row r="275">
      <c r="A275" s="16" t="n"/>
      <c r="B275" s="16" t="n"/>
      <c r="C275" s="12" t="n"/>
      <c r="D275" s="12" t="n"/>
      <c r="E275" s="12">
        <f>IF($B275="","",C275+D275)</f>
        <v/>
      </c>
      <c r="F275" s="14" t="n"/>
      <c r="G275" s="14" t="n"/>
      <c r="H275" s="14" t="n"/>
      <c r="I275" s="14">
        <f>IF($B275="","",'Despesas fixas'!$B$29)</f>
        <v/>
      </c>
      <c r="J275" s="14" t="n"/>
      <c r="K275" s="14">
        <f>IF($B275="","",F275+G275+H275+I275+J275)</f>
        <v/>
      </c>
      <c r="L275" s="15">
        <f>IF($B275="","",IF(K275&gt;=1,"REVISE",1/(1-K275)))</f>
        <v/>
      </c>
      <c r="M275" s="12">
        <f>IF($B275="","",IF(ISNUMBER(L275),E275*L275,"REVISE"))</f>
        <v/>
      </c>
      <c r="N275" s="12" t="n"/>
      <c r="O275" s="14">
        <f>IF(OR($B275="",N275=""),"",(N275-E275-N275*(F275+G275+H275+I275))/N275)</f>
        <v/>
      </c>
      <c r="P275" s="16">
        <f>IF(OR($B275="",N275=""),"",IF(O275&lt;0,"PREJUÍZO",IF(O275&lt;J275,"ABAIXO DA META","OK")))</f>
        <v/>
      </c>
    </row>
    <row r="276">
      <c r="A276" s="16" t="n"/>
      <c r="B276" s="16" t="n"/>
      <c r="C276" s="12" t="n"/>
      <c r="D276" s="12" t="n"/>
      <c r="E276" s="12">
        <f>IF($B276="","",C276+D276)</f>
        <v/>
      </c>
      <c r="F276" s="14" t="n"/>
      <c r="G276" s="14" t="n"/>
      <c r="H276" s="14" t="n"/>
      <c r="I276" s="14">
        <f>IF($B276="","",'Despesas fixas'!$B$29)</f>
        <v/>
      </c>
      <c r="J276" s="14" t="n"/>
      <c r="K276" s="14">
        <f>IF($B276="","",F276+G276+H276+I276+J276)</f>
        <v/>
      </c>
      <c r="L276" s="15">
        <f>IF($B276="","",IF(K276&gt;=1,"REVISE",1/(1-K276)))</f>
        <v/>
      </c>
      <c r="M276" s="12">
        <f>IF($B276="","",IF(ISNUMBER(L276),E276*L276,"REVISE"))</f>
        <v/>
      </c>
      <c r="N276" s="12" t="n"/>
      <c r="O276" s="14">
        <f>IF(OR($B276="",N276=""),"",(N276-E276-N276*(F276+G276+H276+I276))/N276)</f>
        <v/>
      </c>
      <c r="P276" s="16">
        <f>IF(OR($B276="",N276=""),"",IF(O276&lt;0,"PREJUÍZO",IF(O276&lt;J276,"ABAIXO DA META","OK")))</f>
        <v/>
      </c>
    </row>
    <row r="277">
      <c r="A277" s="16" t="n"/>
      <c r="B277" s="16" t="n"/>
      <c r="C277" s="12" t="n"/>
      <c r="D277" s="12" t="n"/>
      <c r="E277" s="12">
        <f>IF($B277="","",C277+D277)</f>
        <v/>
      </c>
      <c r="F277" s="14" t="n"/>
      <c r="G277" s="14" t="n"/>
      <c r="H277" s="14" t="n"/>
      <c r="I277" s="14">
        <f>IF($B277="","",'Despesas fixas'!$B$29)</f>
        <v/>
      </c>
      <c r="J277" s="14" t="n"/>
      <c r="K277" s="14">
        <f>IF($B277="","",F277+G277+H277+I277+J277)</f>
        <v/>
      </c>
      <c r="L277" s="15">
        <f>IF($B277="","",IF(K277&gt;=1,"REVISE",1/(1-K277)))</f>
        <v/>
      </c>
      <c r="M277" s="12">
        <f>IF($B277="","",IF(ISNUMBER(L277),E277*L277,"REVISE"))</f>
        <v/>
      </c>
      <c r="N277" s="12" t="n"/>
      <c r="O277" s="14">
        <f>IF(OR($B277="",N277=""),"",(N277-E277-N277*(F277+G277+H277+I277))/N277)</f>
        <v/>
      </c>
      <c r="P277" s="16">
        <f>IF(OR($B277="",N277=""),"",IF(O277&lt;0,"PREJUÍZO",IF(O277&lt;J277,"ABAIXO DA META","OK")))</f>
        <v/>
      </c>
    </row>
    <row r="278">
      <c r="A278" s="16" t="n"/>
      <c r="B278" s="16" t="n"/>
      <c r="C278" s="12" t="n"/>
      <c r="D278" s="12" t="n"/>
      <c r="E278" s="12">
        <f>IF($B278="","",C278+D278)</f>
        <v/>
      </c>
      <c r="F278" s="14" t="n"/>
      <c r="G278" s="14" t="n"/>
      <c r="H278" s="14" t="n"/>
      <c r="I278" s="14">
        <f>IF($B278="","",'Despesas fixas'!$B$29)</f>
        <v/>
      </c>
      <c r="J278" s="14" t="n"/>
      <c r="K278" s="14">
        <f>IF($B278="","",F278+G278+H278+I278+J278)</f>
        <v/>
      </c>
      <c r="L278" s="15">
        <f>IF($B278="","",IF(K278&gt;=1,"REVISE",1/(1-K278)))</f>
        <v/>
      </c>
      <c r="M278" s="12">
        <f>IF($B278="","",IF(ISNUMBER(L278),E278*L278,"REVISE"))</f>
        <v/>
      </c>
      <c r="N278" s="12" t="n"/>
      <c r="O278" s="14">
        <f>IF(OR($B278="",N278=""),"",(N278-E278-N278*(F278+G278+H278+I278))/N278)</f>
        <v/>
      </c>
      <c r="P278" s="16">
        <f>IF(OR($B278="",N278=""),"",IF(O278&lt;0,"PREJUÍZO",IF(O278&lt;J278,"ABAIXO DA META","OK")))</f>
        <v/>
      </c>
    </row>
    <row r="279">
      <c r="A279" s="16" t="n"/>
      <c r="B279" s="16" t="n"/>
      <c r="C279" s="12" t="n"/>
      <c r="D279" s="12" t="n"/>
      <c r="E279" s="12">
        <f>IF($B279="","",C279+D279)</f>
        <v/>
      </c>
      <c r="F279" s="14" t="n"/>
      <c r="G279" s="14" t="n"/>
      <c r="H279" s="14" t="n"/>
      <c r="I279" s="14">
        <f>IF($B279="","",'Despesas fixas'!$B$29)</f>
        <v/>
      </c>
      <c r="J279" s="14" t="n"/>
      <c r="K279" s="14">
        <f>IF($B279="","",F279+G279+H279+I279+J279)</f>
        <v/>
      </c>
      <c r="L279" s="15">
        <f>IF($B279="","",IF(K279&gt;=1,"REVISE",1/(1-K279)))</f>
        <v/>
      </c>
      <c r="M279" s="12">
        <f>IF($B279="","",IF(ISNUMBER(L279),E279*L279,"REVISE"))</f>
        <v/>
      </c>
      <c r="N279" s="12" t="n"/>
      <c r="O279" s="14">
        <f>IF(OR($B279="",N279=""),"",(N279-E279-N279*(F279+G279+H279+I279))/N279)</f>
        <v/>
      </c>
      <c r="P279" s="16">
        <f>IF(OR($B279="",N279=""),"",IF(O279&lt;0,"PREJUÍZO",IF(O279&lt;J279,"ABAIXO DA META","OK")))</f>
        <v/>
      </c>
    </row>
    <row r="280">
      <c r="A280" s="16" t="n"/>
      <c r="B280" s="16" t="n"/>
      <c r="C280" s="12" t="n"/>
      <c r="D280" s="12" t="n"/>
      <c r="E280" s="12">
        <f>IF($B280="","",C280+D280)</f>
        <v/>
      </c>
      <c r="F280" s="14" t="n"/>
      <c r="G280" s="14" t="n"/>
      <c r="H280" s="14" t="n"/>
      <c r="I280" s="14">
        <f>IF($B280="","",'Despesas fixas'!$B$29)</f>
        <v/>
      </c>
      <c r="J280" s="14" t="n"/>
      <c r="K280" s="14">
        <f>IF($B280="","",F280+G280+H280+I280+J280)</f>
        <v/>
      </c>
      <c r="L280" s="15">
        <f>IF($B280="","",IF(K280&gt;=1,"REVISE",1/(1-K280)))</f>
        <v/>
      </c>
      <c r="M280" s="12">
        <f>IF($B280="","",IF(ISNUMBER(L280),E280*L280,"REVISE"))</f>
        <v/>
      </c>
      <c r="N280" s="12" t="n"/>
      <c r="O280" s="14">
        <f>IF(OR($B280="",N280=""),"",(N280-E280-N280*(F280+G280+H280+I280))/N280)</f>
        <v/>
      </c>
      <c r="P280" s="16">
        <f>IF(OR($B280="",N280=""),"",IF(O280&lt;0,"PREJUÍZO",IF(O280&lt;J280,"ABAIXO DA META","OK")))</f>
        <v/>
      </c>
    </row>
    <row r="281">
      <c r="A281" s="16" t="n"/>
      <c r="B281" s="16" t="n"/>
      <c r="C281" s="12" t="n"/>
      <c r="D281" s="12" t="n"/>
      <c r="E281" s="12">
        <f>IF($B281="","",C281+D281)</f>
        <v/>
      </c>
      <c r="F281" s="14" t="n"/>
      <c r="G281" s="14" t="n"/>
      <c r="H281" s="14" t="n"/>
      <c r="I281" s="14">
        <f>IF($B281="","",'Despesas fixas'!$B$29)</f>
        <v/>
      </c>
      <c r="J281" s="14" t="n"/>
      <c r="K281" s="14">
        <f>IF($B281="","",F281+G281+H281+I281+J281)</f>
        <v/>
      </c>
      <c r="L281" s="15">
        <f>IF($B281="","",IF(K281&gt;=1,"REVISE",1/(1-K281)))</f>
        <v/>
      </c>
      <c r="M281" s="12">
        <f>IF($B281="","",IF(ISNUMBER(L281),E281*L281,"REVISE"))</f>
        <v/>
      </c>
      <c r="N281" s="12" t="n"/>
      <c r="O281" s="14">
        <f>IF(OR($B281="",N281=""),"",(N281-E281-N281*(F281+G281+H281+I281))/N281)</f>
        <v/>
      </c>
      <c r="P281" s="16">
        <f>IF(OR($B281="",N281=""),"",IF(O281&lt;0,"PREJUÍZO",IF(O281&lt;J281,"ABAIXO DA META","OK")))</f>
        <v/>
      </c>
    </row>
    <row r="282">
      <c r="A282" s="16" t="n"/>
      <c r="B282" s="16" t="n"/>
      <c r="C282" s="12" t="n"/>
      <c r="D282" s="12" t="n"/>
      <c r="E282" s="12">
        <f>IF($B282="","",C282+D282)</f>
        <v/>
      </c>
      <c r="F282" s="14" t="n"/>
      <c r="G282" s="14" t="n"/>
      <c r="H282" s="14" t="n"/>
      <c r="I282" s="14">
        <f>IF($B282="","",'Despesas fixas'!$B$29)</f>
        <v/>
      </c>
      <c r="J282" s="14" t="n"/>
      <c r="K282" s="14">
        <f>IF($B282="","",F282+G282+H282+I282+J282)</f>
        <v/>
      </c>
      <c r="L282" s="15">
        <f>IF($B282="","",IF(K282&gt;=1,"REVISE",1/(1-K282)))</f>
        <v/>
      </c>
      <c r="M282" s="12">
        <f>IF($B282="","",IF(ISNUMBER(L282),E282*L282,"REVISE"))</f>
        <v/>
      </c>
      <c r="N282" s="12" t="n"/>
      <c r="O282" s="14">
        <f>IF(OR($B282="",N282=""),"",(N282-E282-N282*(F282+G282+H282+I282))/N282)</f>
        <v/>
      </c>
      <c r="P282" s="16">
        <f>IF(OR($B282="",N282=""),"",IF(O282&lt;0,"PREJUÍZO",IF(O282&lt;J282,"ABAIXO DA META","OK")))</f>
        <v/>
      </c>
    </row>
    <row r="283">
      <c r="A283" s="16" t="n"/>
      <c r="B283" s="16" t="n"/>
      <c r="C283" s="12" t="n"/>
      <c r="D283" s="12" t="n"/>
      <c r="E283" s="12">
        <f>IF($B283="","",C283+D283)</f>
        <v/>
      </c>
      <c r="F283" s="14" t="n"/>
      <c r="G283" s="14" t="n"/>
      <c r="H283" s="14" t="n"/>
      <c r="I283" s="14">
        <f>IF($B283="","",'Despesas fixas'!$B$29)</f>
        <v/>
      </c>
      <c r="J283" s="14" t="n"/>
      <c r="K283" s="14">
        <f>IF($B283="","",F283+G283+H283+I283+J283)</f>
        <v/>
      </c>
      <c r="L283" s="15">
        <f>IF($B283="","",IF(K283&gt;=1,"REVISE",1/(1-K283)))</f>
        <v/>
      </c>
      <c r="M283" s="12">
        <f>IF($B283="","",IF(ISNUMBER(L283),E283*L283,"REVISE"))</f>
        <v/>
      </c>
      <c r="N283" s="12" t="n"/>
      <c r="O283" s="14">
        <f>IF(OR($B283="",N283=""),"",(N283-E283-N283*(F283+G283+H283+I283))/N283)</f>
        <v/>
      </c>
      <c r="P283" s="16">
        <f>IF(OR($B283="",N283=""),"",IF(O283&lt;0,"PREJUÍZO",IF(O283&lt;J283,"ABAIXO DA META","OK")))</f>
        <v/>
      </c>
    </row>
    <row r="284">
      <c r="A284" s="16" t="n"/>
      <c r="B284" s="16" t="n"/>
      <c r="C284" s="12" t="n"/>
      <c r="D284" s="12" t="n"/>
      <c r="E284" s="12">
        <f>IF($B284="","",C284+D284)</f>
        <v/>
      </c>
      <c r="F284" s="14" t="n"/>
      <c r="G284" s="14" t="n"/>
      <c r="H284" s="14" t="n"/>
      <c r="I284" s="14">
        <f>IF($B284="","",'Despesas fixas'!$B$29)</f>
        <v/>
      </c>
      <c r="J284" s="14" t="n"/>
      <c r="K284" s="14">
        <f>IF($B284="","",F284+G284+H284+I284+J284)</f>
        <v/>
      </c>
      <c r="L284" s="15">
        <f>IF($B284="","",IF(K284&gt;=1,"REVISE",1/(1-K284)))</f>
        <v/>
      </c>
      <c r="M284" s="12">
        <f>IF($B284="","",IF(ISNUMBER(L284),E284*L284,"REVISE"))</f>
        <v/>
      </c>
      <c r="N284" s="12" t="n"/>
      <c r="O284" s="14">
        <f>IF(OR($B284="",N284=""),"",(N284-E284-N284*(F284+G284+H284+I284))/N284)</f>
        <v/>
      </c>
      <c r="P284" s="16">
        <f>IF(OR($B284="",N284=""),"",IF(O284&lt;0,"PREJUÍZO",IF(O284&lt;J284,"ABAIXO DA META","OK")))</f>
        <v/>
      </c>
    </row>
    <row r="285">
      <c r="A285" s="16" t="n"/>
      <c r="B285" s="16" t="n"/>
      <c r="C285" s="12" t="n"/>
      <c r="D285" s="12" t="n"/>
      <c r="E285" s="12">
        <f>IF($B285="","",C285+D285)</f>
        <v/>
      </c>
      <c r="F285" s="14" t="n"/>
      <c r="G285" s="14" t="n"/>
      <c r="H285" s="14" t="n"/>
      <c r="I285" s="14">
        <f>IF($B285="","",'Despesas fixas'!$B$29)</f>
        <v/>
      </c>
      <c r="J285" s="14" t="n"/>
      <c r="K285" s="14">
        <f>IF($B285="","",F285+G285+H285+I285+J285)</f>
        <v/>
      </c>
      <c r="L285" s="15">
        <f>IF($B285="","",IF(K285&gt;=1,"REVISE",1/(1-K285)))</f>
        <v/>
      </c>
      <c r="M285" s="12">
        <f>IF($B285="","",IF(ISNUMBER(L285),E285*L285,"REVISE"))</f>
        <v/>
      </c>
      <c r="N285" s="12" t="n"/>
      <c r="O285" s="14">
        <f>IF(OR($B285="",N285=""),"",(N285-E285-N285*(F285+G285+H285+I285))/N285)</f>
        <v/>
      </c>
      <c r="P285" s="16">
        <f>IF(OR($B285="",N285=""),"",IF(O285&lt;0,"PREJUÍZO",IF(O285&lt;J285,"ABAIXO DA META","OK")))</f>
        <v/>
      </c>
    </row>
    <row r="286">
      <c r="A286" s="16" t="n"/>
      <c r="B286" s="16" t="n"/>
      <c r="C286" s="12" t="n"/>
      <c r="D286" s="12" t="n"/>
      <c r="E286" s="12">
        <f>IF($B286="","",C286+D286)</f>
        <v/>
      </c>
      <c r="F286" s="14" t="n"/>
      <c r="G286" s="14" t="n"/>
      <c r="H286" s="14" t="n"/>
      <c r="I286" s="14">
        <f>IF($B286="","",'Despesas fixas'!$B$29)</f>
        <v/>
      </c>
      <c r="J286" s="14" t="n"/>
      <c r="K286" s="14">
        <f>IF($B286="","",F286+G286+H286+I286+J286)</f>
        <v/>
      </c>
      <c r="L286" s="15">
        <f>IF($B286="","",IF(K286&gt;=1,"REVISE",1/(1-K286)))</f>
        <v/>
      </c>
      <c r="M286" s="12">
        <f>IF($B286="","",IF(ISNUMBER(L286),E286*L286,"REVISE"))</f>
        <v/>
      </c>
      <c r="N286" s="12" t="n"/>
      <c r="O286" s="14">
        <f>IF(OR($B286="",N286=""),"",(N286-E286-N286*(F286+G286+H286+I286))/N286)</f>
        <v/>
      </c>
      <c r="P286" s="16">
        <f>IF(OR($B286="",N286=""),"",IF(O286&lt;0,"PREJUÍZO",IF(O286&lt;J286,"ABAIXO DA META","OK")))</f>
        <v/>
      </c>
    </row>
    <row r="287">
      <c r="A287" s="16" t="n"/>
      <c r="B287" s="16" t="n"/>
      <c r="C287" s="12" t="n"/>
      <c r="D287" s="12" t="n"/>
      <c r="E287" s="12">
        <f>IF($B287="","",C287+D287)</f>
        <v/>
      </c>
      <c r="F287" s="14" t="n"/>
      <c r="G287" s="14" t="n"/>
      <c r="H287" s="14" t="n"/>
      <c r="I287" s="14">
        <f>IF($B287="","",'Despesas fixas'!$B$29)</f>
        <v/>
      </c>
      <c r="J287" s="14" t="n"/>
      <c r="K287" s="14">
        <f>IF($B287="","",F287+G287+H287+I287+J287)</f>
        <v/>
      </c>
      <c r="L287" s="15">
        <f>IF($B287="","",IF(K287&gt;=1,"REVISE",1/(1-K287)))</f>
        <v/>
      </c>
      <c r="M287" s="12">
        <f>IF($B287="","",IF(ISNUMBER(L287),E287*L287,"REVISE"))</f>
        <v/>
      </c>
      <c r="N287" s="12" t="n"/>
      <c r="O287" s="14">
        <f>IF(OR($B287="",N287=""),"",(N287-E287-N287*(F287+G287+H287+I287))/N287)</f>
        <v/>
      </c>
      <c r="P287" s="16">
        <f>IF(OR($B287="",N287=""),"",IF(O287&lt;0,"PREJUÍZO",IF(O287&lt;J287,"ABAIXO DA META","OK")))</f>
        <v/>
      </c>
    </row>
    <row r="288">
      <c r="A288" s="16" t="n"/>
      <c r="B288" s="16" t="n"/>
      <c r="C288" s="12" t="n"/>
      <c r="D288" s="12" t="n"/>
      <c r="E288" s="12">
        <f>IF($B288="","",C288+D288)</f>
        <v/>
      </c>
      <c r="F288" s="14" t="n"/>
      <c r="G288" s="14" t="n"/>
      <c r="H288" s="14" t="n"/>
      <c r="I288" s="14">
        <f>IF($B288="","",'Despesas fixas'!$B$29)</f>
        <v/>
      </c>
      <c r="J288" s="14" t="n"/>
      <c r="K288" s="14">
        <f>IF($B288="","",F288+G288+H288+I288+J288)</f>
        <v/>
      </c>
      <c r="L288" s="15">
        <f>IF($B288="","",IF(K288&gt;=1,"REVISE",1/(1-K288)))</f>
        <v/>
      </c>
      <c r="M288" s="12">
        <f>IF($B288="","",IF(ISNUMBER(L288),E288*L288,"REVISE"))</f>
        <v/>
      </c>
      <c r="N288" s="12" t="n"/>
      <c r="O288" s="14">
        <f>IF(OR($B288="",N288=""),"",(N288-E288-N288*(F288+G288+H288+I288))/N288)</f>
        <v/>
      </c>
      <c r="P288" s="16">
        <f>IF(OR($B288="",N288=""),"",IF(O288&lt;0,"PREJUÍZO",IF(O288&lt;J288,"ABAIXO DA META","OK")))</f>
        <v/>
      </c>
    </row>
    <row r="289">
      <c r="A289" s="16" t="n"/>
      <c r="B289" s="16" t="n"/>
      <c r="C289" s="12" t="n"/>
      <c r="D289" s="12" t="n"/>
      <c r="E289" s="12">
        <f>IF($B289="","",C289+D289)</f>
        <v/>
      </c>
      <c r="F289" s="14" t="n"/>
      <c r="G289" s="14" t="n"/>
      <c r="H289" s="14" t="n"/>
      <c r="I289" s="14">
        <f>IF($B289="","",'Despesas fixas'!$B$29)</f>
        <v/>
      </c>
      <c r="J289" s="14" t="n"/>
      <c r="K289" s="14">
        <f>IF($B289="","",F289+G289+H289+I289+J289)</f>
        <v/>
      </c>
      <c r="L289" s="15">
        <f>IF($B289="","",IF(K289&gt;=1,"REVISE",1/(1-K289)))</f>
        <v/>
      </c>
      <c r="M289" s="12">
        <f>IF($B289="","",IF(ISNUMBER(L289),E289*L289,"REVISE"))</f>
        <v/>
      </c>
      <c r="N289" s="12" t="n"/>
      <c r="O289" s="14">
        <f>IF(OR($B289="",N289=""),"",(N289-E289-N289*(F289+G289+H289+I289))/N289)</f>
        <v/>
      </c>
      <c r="P289" s="16">
        <f>IF(OR($B289="",N289=""),"",IF(O289&lt;0,"PREJUÍZO",IF(O289&lt;J289,"ABAIXO DA META","OK")))</f>
        <v/>
      </c>
    </row>
    <row r="290">
      <c r="A290" s="16" t="n"/>
      <c r="B290" s="16" t="n"/>
      <c r="C290" s="12" t="n"/>
      <c r="D290" s="12" t="n"/>
      <c r="E290" s="12">
        <f>IF($B290="","",C290+D290)</f>
        <v/>
      </c>
      <c r="F290" s="14" t="n"/>
      <c r="G290" s="14" t="n"/>
      <c r="H290" s="14" t="n"/>
      <c r="I290" s="14">
        <f>IF($B290="","",'Despesas fixas'!$B$29)</f>
        <v/>
      </c>
      <c r="J290" s="14" t="n"/>
      <c r="K290" s="14">
        <f>IF($B290="","",F290+G290+H290+I290+J290)</f>
        <v/>
      </c>
      <c r="L290" s="15">
        <f>IF($B290="","",IF(K290&gt;=1,"REVISE",1/(1-K290)))</f>
        <v/>
      </c>
      <c r="M290" s="12">
        <f>IF($B290="","",IF(ISNUMBER(L290),E290*L290,"REVISE"))</f>
        <v/>
      </c>
      <c r="N290" s="12" t="n"/>
      <c r="O290" s="14">
        <f>IF(OR($B290="",N290=""),"",(N290-E290-N290*(F290+G290+H290+I290))/N290)</f>
        <v/>
      </c>
      <c r="P290" s="16">
        <f>IF(OR($B290="",N290=""),"",IF(O290&lt;0,"PREJUÍZO",IF(O290&lt;J290,"ABAIXO DA META","OK")))</f>
        <v/>
      </c>
    </row>
    <row r="291">
      <c r="A291" s="16" t="n"/>
      <c r="B291" s="16" t="n"/>
      <c r="C291" s="12" t="n"/>
      <c r="D291" s="12" t="n"/>
      <c r="E291" s="12">
        <f>IF($B291="","",C291+D291)</f>
        <v/>
      </c>
      <c r="F291" s="14" t="n"/>
      <c r="G291" s="14" t="n"/>
      <c r="H291" s="14" t="n"/>
      <c r="I291" s="14">
        <f>IF($B291="","",'Despesas fixas'!$B$29)</f>
        <v/>
      </c>
      <c r="J291" s="14" t="n"/>
      <c r="K291" s="14">
        <f>IF($B291="","",F291+G291+H291+I291+J291)</f>
        <v/>
      </c>
      <c r="L291" s="15">
        <f>IF($B291="","",IF(K291&gt;=1,"REVISE",1/(1-K291)))</f>
        <v/>
      </c>
      <c r="M291" s="12">
        <f>IF($B291="","",IF(ISNUMBER(L291),E291*L291,"REVISE"))</f>
        <v/>
      </c>
      <c r="N291" s="12" t="n"/>
      <c r="O291" s="14">
        <f>IF(OR($B291="",N291=""),"",(N291-E291-N291*(F291+G291+H291+I291))/N291)</f>
        <v/>
      </c>
      <c r="P291" s="16">
        <f>IF(OR($B291="",N291=""),"",IF(O291&lt;0,"PREJUÍZO",IF(O291&lt;J291,"ABAIXO DA META","OK")))</f>
        <v/>
      </c>
    </row>
    <row r="292">
      <c r="A292" s="16" t="n"/>
      <c r="B292" s="16" t="n"/>
      <c r="C292" s="12" t="n"/>
      <c r="D292" s="12" t="n"/>
      <c r="E292" s="12">
        <f>IF($B292="","",C292+D292)</f>
        <v/>
      </c>
      <c r="F292" s="14" t="n"/>
      <c r="G292" s="14" t="n"/>
      <c r="H292" s="14" t="n"/>
      <c r="I292" s="14">
        <f>IF($B292="","",'Despesas fixas'!$B$29)</f>
        <v/>
      </c>
      <c r="J292" s="14" t="n"/>
      <c r="K292" s="14">
        <f>IF($B292="","",F292+G292+H292+I292+J292)</f>
        <v/>
      </c>
      <c r="L292" s="15">
        <f>IF($B292="","",IF(K292&gt;=1,"REVISE",1/(1-K292)))</f>
        <v/>
      </c>
      <c r="M292" s="12">
        <f>IF($B292="","",IF(ISNUMBER(L292),E292*L292,"REVISE"))</f>
        <v/>
      </c>
      <c r="N292" s="12" t="n"/>
      <c r="O292" s="14">
        <f>IF(OR($B292="",N292=""),"",(N292-E292-N292*(F292+G292+H292+I292))/N292)</f>
        <v/>
      </c>
      <c r="P292" s="16">
        <f>IF(OR($B292="",N292=""),"",IF(O292&lt;0,"PREJUÍZO",IF(O292&lt;J292,"ABAIXO DA META","OK")))</f>
        <v/>
      </c>
    </row>
    <row r="293">
      <c r="A293" s="16" t="n"/>
      <c r="B293" s="16" t="n"/>
      <c r="C293" s="12" t="n"/>
      <c r="D293" s="12" t="n"/>
      <c r="E293" s="12">
        <f>IF($B293="","",C293+D293)</f>
        <v/>
      </c>
      <c r="F293" s="14" t="n"/>
      <c r="G293" s="14" t="n"/>
      <c r="H293" s="14" t="n"/>
      <c r="I293" s="14">
        <f>IF($B293="","",'Despesas fixas'!$B$29)</f>
        <v/>
      </c>
      <c r="J293" s="14" t="n"/>
      <c r="K293" s="14">
        <f>IF($B293="","",F293+G293+H293+I293+J293)</f>
        <v/>
      </c>
      <c r="L293" s="15">
        <f>IF($B293="","",IF(K293&gt;=1,"REVISE",1/(1-K293)))</f>
        <v/>
      </c>
      <c r="M293" s="12">
        <f>IF($B293="","",IF(ISNUMBER(L293),E293*L293,"REVISE"))</f>
        <v/>
      </c>
      <c r="N293" s="12" t="n"/>
      <c r="O293" s="14">
        <f>IF(OR($B293="",N293=""),"",(N293-E293-N293*(F293+G293+H293+I293))/N293)</f>
        <v/>
      </c>
      <c r="P293" s="16">
        <f>IF(OR($B293="",N293=""),"",IF(O293&lt;0,"PREJUÍZO",IF(O293&lt;J293,"ABAIXO DA META","OK")))</f>
        <v/>
      </c>
    </row>
    <row r="294">
      <c r="A294" s="16" t="n"/>
      <c r="B294" s="16" t="n"/>
      <c r="C294" s="12" t="n"/>
      <c r="D294" s="12" t="n"/>
      <c r="E294" s="12">
        <f>IF($B294="","",C294+D294)</f>
        <v/>
      </c>
      <c r="F294" s="14" t="n"/>
      <c r="G294" s="14" t="n"/>
      <c r="H294" s="14" t="n"/>
      <c r="I294" s="14">
        <f>IF($B294="","",'Despesas fixas'!$B$29)</f>
        <v/>
      </c>
      <c r="J294" s="14" t="n"/>
      <c r="K294" s="14">
        <f>IF($B294="","",F294+G294+H294+I294+J294)</f>
        <v/>
      </c>
      <c r="L294" s="15">
        <f>IF($B294="","",IF(K294&gt;=1,"REVISE",1/(1-K294)))</f>
        <v/>
      </c>
      <c r="M294" s="12">
        <f>IF($B294="","",IF(ISNUMBER(L294),E294*L294,"REVISE"))</f>
        <v/>
      </c>
      <c r="N294" s="12" t="n"/>
      <c r="O294" s="14">
        <f>IF(OR($B294="",N294=""),"",(N294-E294-N294*(F294+G294+H294+I294))/N294)</f>
        <v/>
      </c>
      <c r="P294" s="16">
        <f>IF(OR($B294="",N294=""),"",IF(O294&lt;0,"PREJUÍZO",IF(O294&lt;J294,"ABAIXO DA META","OK")))</f>
        <v/>
      </c>
    </row>
    <row r="295">
      <c r="A295" s="16" t="n"/>
      <c r="B295" s="16" t="n"/>
      <c r="C295" s="12" t="n"/>
      <c r="D295" s="12" t="n"/>
      <c r="E295" s="12">
        <f>IF($B295="","",C295+D295)</f>
        <v/>
      </c>
      <c r="F295" s="14" t="n"/>
      <c r="G295" s="14" t="n"/>
      <c r="H295" s="14" t="n"/>
      <c r="I295" s="14">
        <f>IF($B295="","",'Despesas fixas'!$B$29)</f>
        <v/>
      </c>
      <c r="J295" s="14" t="n"/>
      <c r="K295" s="14">
        <f>IF($B295="","",F295+G295+H295+I295+J295)</f>
        <v/>
      </c>
      <c r="L295" s="15">
        <f>IF($B295="","",IF(K295&gt;=1,"REVISE",1/(1-K295)))</f>
        <v/>
      </c>
      <c r="M295" s="12">
        <f>IF($B295="","",IF(ISNUMBER(L295),E295*L295,"REVISE"))</f>
        <v/>
      </c>
      <c r="N295" s="12" t="n"/>
      <c r="O295" s="14">
        <f>IF(OR($B295="",N295=""),"",(N295-E295-N295*(F295+G295+H295+I295))/N295)</f>
        <v/>
      </c>
      <c r="P295" s="16">
        <f>IF(OR($B295="",N295=""),"",IF(O295&lt;0,"PREJUÍZO",IF(O295&lt;J295,"ABAIXO DA META","OK")))</f>
        <v/>
      </c>
    </row>
    <row r="296">
      <c r="A296" s="16" t="n"/>
      <c r="B296" s="16" t="n"/>
      <c r="C296" s="12" t="n"/>
      <c r="D296" s="12" t="n"/>
      <c r="E296" s="12">
        <f>IF($B296="","",C296+D296)</f>
        <v/>
      </c>
      <c r="F296" s="14" t="n"/>
      <c r="G296" s="14" t="n"/>
      <c r="H296" s="14" t="n"/>
      <c r="I296" s="14">
        <f>IF($B296="","",'Despesas fixas'!$B$29)</f>
        <v/>
      </c>
      <c r="J296" s="14" t="n"/>
      <c r="K296" s="14">
        <f>IF($B296="","",F296+G296+H296+I296+J296)</f>
        <v/>
      </c>
      <c r="L296" s="15">
        <f>IF($B296="","",IF(K296&gt;=1,"REVISE",1/(1-K296)))</f>
        <v/>
      </c>
      <c r="M296" s="12">
        <f>IF($B296="","",IF(ISNUMBER(L296),E296*L296,"REVISE"))</f>
        <v/>
      </c>
      <c r="N296" s="12" t="n"/>
      <c r="O296" s="14">
        <f>IF(OR($B296="",N296=""),"",(N296-E296-N296*(F296+G296+H296+I296))/N296)</f>
        <v/>
      </c>
      <c r="P296" s="16">
        <f>IF(OR($B296="",N296=""),"",IF(O296&lt;0,"PREJUÍZO",IF(O296&lt;J296,"ABAIXO DA META","OK")))</f>
        <v/>
      </c>
    </row>
    <row r="297">
      <c r="A297" s="16" t="n"/>
      <c r="B297" s="16" t="n"/>
      <c r="C297" s="12" t="n"/>
      <c r="D297" s="12" t="n"/>
      <c r="E297" s="12">
        <f>IF($B297="","",C297+D297)</f>
        <v/>
      </c>
      <c r="F297" s="14" t="n"/>
      <c r="G297" s="14" t="n"/>
      <c r="H297" s="14" t="n"/>
      <c r="I297" s="14">
        <f>IF($B297="","",'Despesas fixas'!$B$29)</f>
        <v/>
      </c>
      <c r="J297" s="14" t="n"/>
      <c r="K297" s="14">
        <f>IF($B297="","",F297+G297+H297+I297+J297)</f>
        <v/>
      </c>
      <c r="L297" s="15">
        <f>IF($B297="","",IF(K297&gt;=1,"REVISE",1/(1-K297)))</f>
        <v/>
      </c>
      <c r="M297" s="12">
        <f>IF($B297="","",IF(ISNUMBER(L297),E297*L297,"REVISE"))</f>
        <v/>
      </c>
      <c r="N297" s="12" t="n"/>
      <c r="O297" s="14">
        <f>IF(OR($B297="",N297=""),"",(N297-E297-N297*(F297+G297+H297+I297))/N297)</f>
        <v/>
      </c>
      <c r="P297" s="16">
        <f>IF(OR($B297="",N297=""),"",IF(O297&lt;0,"PREJUÍZO",IF(O297&lt;J297,"ABAIXO DA META","OK")))</f>
        <v/>
      </c>
    </row>
    <row r="298">
      <c r="A298" s="16" t="n"/>
      <c r="B298" s="16" t="n"/>
      <c r="C298" s="12" t="n"/>
      <c r="D298" s="12" t="n"/>
      <c r="E298" s="12">
        <f>IF($B298="","",C298+D298)</f>
        <v/>
      </c>
      <c r="F298" s="14" t="n"/>
      <c r="G298" s="14" t="n"/>
      <c r="H298" s="14" t="n"/>
      <c r="I298" s="14">
        <f>IF($B298="","",'Despesas fixas'!$B$29)</f>
        <v/>
      </c>
      <c r="J298" s="14" t="n"/>
      <c r="K298" s="14">
        <f>IF($B298="","",F298+G298+H298+I298+J298)</f>
        <v/>
      </c>
      <c r="L298" s="15">
        <f>IF($B298="","",IF(K298&gt;=1,"REVISE",1/(1-K298)))</f>
        <v/>
      </c>
      <c r="M298" s="12">
        <f>IF($B298="","",IF(ISNUMBER(L298),E298*L298,"REVISE"))</f>
        <v/>
      </c>
      <c r="N298" s="12" t="n"/>
      <c r="O298" s="14">
        <f>IF(OR($B298="",N298=""),"",(N298-E298-N298*(F298+G298+H298+I298))/N298)</f>
        <v/>
      </c>
      <c r="P298" s="16">
        <f>IF(OR($B298="",N298=""),"",IF(O298&lt;0,"PREJUÍZO",IF(O298&lt;J298,"ABAIXO DA META","OK")))</f>
        <v/>
      </c>
    </row>
    <row r="299">
      <c r="A299" s="16" t="n"/>
      <c r="B299" s="16" t="n"/>
      <c r="C299" s="12" t="n"/>
      <c r="D299" s="12" t="n"/>
      <c r="E299" s="12">
        <f>IF($B299="","",C299+D299)</f>
        <v/>
      </c>
      <c r="F299" s="14" t="n"/>
      <c r="G299" s="14" t="n"/>
      <c r="H299" s="14" t="n"/>
      <c r="I299" s="14">
        <f>IF($B299="","",'Despesas fixas'!$B$29)</f>
        <v/>
      </c>
      <c r="J299" s="14" t="n"/>
      <c r="K299" s="14">
        <f>IF($B299="","",F299+G299+H299+I299+J299)</f>
        <v/>
      </c>
      <c r="L299" s="15">
        <f>IF($B299="","",IF(K299&gt;=1,"REVISE",1/(1-K299)))</f>
        <v/>
      </c>
      <c r="M299" s="12">
        <f>IF($B299="","",IF(ISNUMBER(L299),E299*L299,"REVISE"))</f>
        <v/>
      </c>
      <c r="N299" s="12" t="n"/>
      <c r="O299" s="14">
        <f>IF(OR($B299="",N299=""),"",(N299-E299-N299*(F299+G299+H299+I299))/N299)</f>
        <v/>
      </c>
      <c r="P299" s="16">
        <f>IF(OR($B299="",N299=""),"",IF(O299&lt;0,"PREJUÍZO",IF(O299&lt;J299,"ABAIXO DA META","OK")))</f>
        <v/>
      </c>
    </row>
    <row r="300">
      <c r="A300" s="16" t="n"/>
      <c r="B300" s="16" t="n"/>
      <c r="C300" s="12" t="n"/>
      <c r="D300" s="12" t="n"/>
      <c r="E300" s="12">
        <f>IF($B300="","",C300+D300)</f>
        <v/>
      </c>
      <c r="F300" s="14" t="n"/>
      <c r="G300" s="14" t="n"/>
      <c r="H300" s="14" t="n"/>
      <c r="I300" s="14">
        <f>IF($B300="","",'Despesas fixas'!$B$29)</f>
        <v/>
      </c>
      <c r="J300" s="14" t="n"/>
      <c r="K300" s="14">
        <f>IF($B300="","",F300+G300+H300+I300+J300)</f>
        <v/>
      </c>
      <c r="L300" s="15">
        <f>IF($B300="","",IF(K300&gt;=1,"REVISE",1/(1-K300)))</f>
        <v/>
      </c>
      <c r="M300" s="12">
        <f>IF($B300="","",IF(ISNUMBER(L300),E300*L300,"REVISE"))</f>
        <v/>
      </c>
      <c r="N300" s="12" t="n"/>
      <c r="O300" s="14">
        <f>IF(OR($B300="",N300=""),"",(N300-E300-N300*(F300+G300+H300+I300))/N300)</f>
        <v/>
      </c>
      <c r="P300" s="16">
        <f>IF(OR($B300="",N300=""),"",IF(O300&lt;0,"PREJUÍZO",IF(O300&lt;J300,"ABAIXO DA META","OK")))</f>
        <v/>
      </c>
    </row>
    <row r="301">
      <c r="A301" s="16" t="n"/>
      <c r="B301" s="16" t="n"/>
      <c r="C301" s="12" t="n"/>
      <c r="D301" s="12" t="n"/>
      <c r="E301" s="12">
        <f>IF($B301="","",C301+D301)</f>
        <v/>
      </c>
      <c r="F301" s="14" t="n"/>
      <c r="G301" s="14" t="n"/>
      <c r="H301" s="14" t="n"/>
      <c r="I301" s="14">
        <f>IF($B301="","",'Despesas fixas'!$B$29)</f>
        <v/>
      </c>
      <c r="J301" s="14" t="n"/>
      <c r="K301" s="14">
        <f>IF($B301="","",F301+G301+H301+I301+J301)</f>
        <v/>
      </c>
      <c r="L301" s="15">
        <f>IF($B301="","",IF(K301&gt;=1,"REVISE",1/(1-K301)))</f>
        <v/>
      </c>
      <c r="M301" s="12">
        <f>IF($B301="","",IF(ISNUMBER(L301),E301*L301,"REVISE"))</f>
        <v/>
      </c>
      <c r="N301" s="12" t="n"/>
      <c r="O301" s="14">
        <f>IF(OR($B301="",N301=""),"",(N301-E301-N301*(F301+G301+H301+I301))/N301)</f>
        <v/>
      </c>
      <c r="P301" s="16">
        <f>IF(OR($B301="",N301=""),"",IF(O301&lt;0,"PREJUÍZO",IF(O301&lt;J301,"ABAIXO DA META","OK")))</f>
        <v/>
      </c>
    </row>
    <row r="302">
      <c r="A302" s="16" t="n"/>
      <c r="B302" s="16" t="n"/>
      <c r="C302" s="12" t="n"/>
      <c r="D302" s="12" t="n"/>
      <c r="E302" s="12">
        <f>IF($B302="","",C302+D302)</f>
        <v/>
      </c>
      <c r="F302" s="14" t="n"/>
      <c r="G302" s="14" t="n"/>
      <c r="H302" s="14" t="n"/>
      <c r="I302" s="14">
        <f>IF($B302="","",'Despesas fixas'!$B$29)</f>
        <v/>
      </c>
      <c r="J302" s="14" t="n"/>
      <c r="K302" s="14">
        <f>IF($B302="","",F302+G302+H302+I302+J302)</f>
        <v/>
      </c>
      <c r="L302" s="15">
        <f>IF($B302="","",IF(K302&gt;=1,"REVISE",1/(1-K302)))</f>
        <v/>
      </c>
      <c r="M302" s="12">
        <f>IF($B302="","",IF(ISNUMBER(L302),E302*L302,"REVISE"))</f>
        <v/>
      </c>
      <c r="N302" s="12" t="n"/>
      <c r="O302" s="14">
        <f>IF(OR($B302="",N302=""),"",(N302-E302-N302*(F302+G302+H302+I302))/N302)</f>
        <v/>
      </c>
      <c r="P302" s="16">
        <f>IF(OR($B302="",N302=""),"",IF(O302&lt;0,"PREJUÍZO",IF(O302&lt;J302,"ABAIXO DA META","OK")))</f>
        <v/>
      </c>
    </row>
    <row r="303">
      <c r="A303" s="16" t="n"/>
      <c r="B303" s="16" t="n"/>
      <c r="C303" s="12" t="n"/>
      <c r="D303" s="12" t="n"/>
      <c r="E303" s="12">
        <f>IF($B303="","",C303+D303)</f>
        <v/>
      </c>
      <c r="F303" s="14" t="n"/>
      <c r="G303" s="14" t="n"/>
      <c r="H303" s="14" t="n"/>
      <c r="I303" s="14">
        <f>IF($B303="","",'Despesas fixas'!$B$29)</f>
        <v/>
      </c>
      <c r="J303" s="14" t="n"/>
      <c r="K303" s="14">
        <f>IF($B303="","",F303+G303+H303+I303+J303)</f>
        <v/>
      </c>
      <c r="L303" s="15">
        <f>IF($B303="","",IF(K303&gt;=1,"REVISE",1/(1-K303)))</f>
        <v/>
      </c>
      <c r="M303" s="12">
        <f>IF($B303="","",IF(ISNUMBER(L303),E303*L303,"REVISE"))</f>
        <v/>
      </c>
      <c r="N303" s="12" t="n"/>
      <c r="O303" s="14">
        <f>IF(OR($B303="",N303=""),"",(N303-E303-N303*(F303+G303+H303+I303))/N303)</f>
        <v/>
      </c>
      <c r="P303" s="16">
        <f>IF(OR($B303="",N303=""),"",IF(O303&lt;0,"PREJUÍZO",IF(O303&lt;J303,"ABAIXO DA META","OK")))</f>
        <v/>
      </c>
    </row>
    <row r="304">
      <c r="A304" s="16" t="n"/>
      <c r="B304" s="16" t="n"/>
      <c r="C304" s="12" t="n"/>
      <c r="D304" s="12" t="n"/>
      <c r="E304" s="12">
        <f>IF($B304="","",C304+D304)</f>
        <v/>
      </c>
      <c r="F304" s="14" t="n"/>
      <c r="G304" s="14" t="n"/>
      <c r="H304" s="14" t="n"/>
      <c r="I304" s="14">
        <f>IF($B304="","",'Despesas fixas'!$B$29)</f>
        <v/>
      </c>
      <c r="J304" s="14" t="n"/>
      <c r="K304" s="14">
        <f>IF($B304="","",F304+G304+H304+I304+J304)</f>
        <v/>
      </c>
      <c r="L304" s="15">
        <f>IF($B304="","",IF(K304&gt;=1,"REVISE",1/(1-K304)))</f>
        <v/>
      </c>
      <c r="M304" s="12">
        <f>IF($B304="","",IF(ISNUMBER(L304),E304*L304,"REVISE"))</f>
        <v/>
      </c>
      <c r="N304" s="12" t="n"/>
      <c r="O304" s="14">
        <f>IF(OR($B304="",N304=""),"",(N304-E304-N304*(F304+G304+H304+I304))/N304)</f>
        <v/>
      </c>
      <c r="P304" s="16">
        <f>IF(OR($B304="",N304=""),"",IF(O304&lt;0,"PREJUÍZO",IF(O304&lt;J304,"ABAIXO DA META","OK")))</f>
        <v/>
      </c>
    </row>
    <row r="305">
      <c r="A305" s="16" t="n"/>
      <c r="B305" s="16" t="n"/>
      <c r="C305" s="12" t="n"/>
      <c r="D305" s="12" t="n"/>
      <c r="E305" s="12">
        <f>IF($B305="","",C305+D305)</f>
        <v/>
      </c>
      <c r="F305" s="14" t="n"/>
      <c r="G305" s="14" t="n"/>
      <c r="H305" s="14" t="n"/>
      <c r="I305" s="14">
        <f>IF($B305="","",'Despesas fixas'!$B$29)</f>
        <v/>
      </c>
      <c r="J305" s="14" t="n"/>
      <c r="K305" s="14">
        <f>IF($B305="","",F305+G305+H305+I305+J305)</f>
        <v/>
      </c>
      <c r="L305" s="15">
        <f>IF($B305="","",IF(K305&gt;=1,"REVISE",1/(1-K305)))</f>
        <v/>
      </c>
      <c r="M305" s="12">
        <f>IF($B305="","",IF(ISNUMBER(L305),E305*L305,"REVISE"))</f>
        <v/>
      </c>
      <c r="N305" s="12" t="n"/>
      <c r="O305" s="14">
        <f>IF(OR($B305="",N305=""),"",(N305-E305-N305*(F305+G305+H305+I305))/N305)</f>
        <v/>
      </c>
      <c r="P305" s="16">
        <f>IF(OR($B305="",N305=""),"",IF(O305&lt;0,"PREJUÍZO",IF(O305&lt;J305,"ABAIXO DA META","OK")))</f>
        <v/>
      </c>
    </row>
  </sheetData>
  <autoFilter ref="A5:P305"/>
  <conditionalFormatting sqref="P6:P305">
    <cfRule type="expression" priority="1" dxfId="0">
      <formula>P6="PREJUÍZO"</formula>
    </cfRule>
    <cfRule type="expression" priority="2" dxfId="1">
      <formula>P6="ABAIXO DA META"</formula>
    </cfRule>
    <cfRule type="expression" priority="3" dxfId="2">
      <formula>P6="OK"</formula>
    </cfRule>
  </conditionalFormatting>
  <conditionalFormatting sqref="O6:O305">
    <cfRule type="cellIs" priority="4" operator="lessThan" dxfId="0">
      <formula>0</formula>
    </cfRule>
  </conditionalFormatting>
  <dataValidations count="1">
    <dataValidation sqref="F6:H305 J6:J305" showDropDown="0" showInputMessage="0" showErrorMessage="1" allowBlank="1" error="Digite um percentual entre 0% e 99%." type="decimal" operator="between">
      <formula1>0</formula1>
      <formula2>0.99</formula2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</cols>
  <sheetData>
    <row r="1" ht="26" customHeight="1">
      <c r="A1" s="6" t="inlineStr">
        <is>
          <t>Despesas fixas mensais e percentual sobre o faturamento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5" ht="32" customHeight="1">
      <c r="A5" s="8" t="inlineStr">
        <is>
          <t>Despesa fixa</t>
        </is>
      </c>
      <c r="B5" s="8" t="inlineStr">
        <is>
          <t>Valor mensal</t>
        </is>
      </c>
    </row>
    <row r="6">
      <c r="A6" s="10" t="inlineStr">
        <is>
          <t>Aluguel</t>
        </is>
      </c>
      <c r="B6" s="11" t="n">
        <v>3500</v>
      </c>
    </row>
    <row r="7">
      <c r="A7" s="10" t="inlineStr">
        <is>
          <t>Salários e encargos</t>
        </is>
      </c>
      <c r="B7" s="11" t="n">
        <v>9800</v>
      </c>
    </row>
    <row r="8">
      <c r="A8" s="10" t="inlineStr">
        <is>
          <t>Contabilidade</t>
        </is>
      </c>
      <c r="B8" s="11" t="n">
        <v>900</v>
      </c>
    </row>
    <row r="9">
      <c r="A9" s="10" t="inlineStr">
        <is>
          <t>Sistema e internet</t>
        </is>
      </c>
      <c r="B9" s="11" t="n">
        <v>450</v>
      </c>
    </row>
    <row r="10">
      <c r="A10" s="10" t="inlineStr">
        <is>
          <t>Energia e água</t>
        </is>
      </c>
      <c r="B10" s="11" t="n">
        <v>850</v>
      </c>
    </row>
    <row r="11">
      <c r="A11" s="10" t="inlineStr">
        <is>
          <t>Marketing fixo</t>
        </is>
      </c>
      <c r="B11" s="11" t="n">
        <v>1500</v>
      </c>
    </row>
    <row r="12">
      <c r="A12" s="10" t="inlineStr">
        <is>
          <t>Outras despesas fixas</t>
        </is>
      </c>
      <c r="B12" s="11" t="n">
        <v>1000</v>
      </c>
    </row>
    <row r="13">
      <c r="A13" s="16" t="n"/>
      <c r="B13" s="12" t="n"/>
    </row>
    <row r="14">
      <c r="A14" s="16" t="n"/>
      <c r="B14" s="12" t="n"/>
    </row>
    <row r="15">
      <c r="A15" s="16" t="n"/>
      <c r="B15" s="12" t="n"/>
    </row>
    <row r="16">
      <c r="A16" s="16" t="n"/>
      <c r="B16" s="12" t="n"/>
    </row>
    <row r="17">
      <c r="A17" s="16" t="n"/>
      <c r="B17" s="12" t="n"/>
    </row>
    <row r="18">
      <c r="A18" s="16" t="n"/>
      <c r="B18" s="12" t="n"/>
    </row>
    <row r="19">
      <c r="A19" s="16" t="n"/>
      <c r="B19" s="12" t="n"/>
    </row>
    <row r="20">
      <c r="A20" s="16" t="n"/>
      <c r="B20" s="12" t="n"/>
    </row>
    <row r="21">
      <c r="A21" s="16" t="n"/>
      <c r="B21" s="12" t="n"/>
    </row>
    <row r="22">
      <c r="A22" s="16" t="n"/>
      <c r="B22" s="12" t="n"/>
    </row>
    <row r="23">
      <c r="A23" s="16" t="n"/>
      <c r="B23" s="12" t="n"/>
    </row>
    <row r="24">
      <c r="A24" s="16" t="n"/>
      <c r="B24" s="12" t="n"/>
    </row>
    <row r="25">
      <c r="A25" s="16" t="n"/>
      <c r="B25" s="12" t="n"/>
    </row>
    <row r="27">
      <c r="A27" s="17" t="inlineStr">
        <is>
          <t>Total de despesas fixas</t>
        </is>
      </c>
      <c r="B27" s="18">
        <f>SUM(B6:B25)</f>
        <v/>
      </c>
    </row>
    <row r="28">
      <c r="A28" s="17" t="inlineStr">
        <is>
          <t>Faturamento médio mensal</t>
        </is>
      </c>
      <c r="B28" s="19" t="n">
        <v>120000</v>
      </c>
    </row>
    <row r="29">
      <c r="A29" s="17" t="inlineStr">
        <is>
          <t>Despesas fixas sobre o faturamento</t>
        </is>
      </c>
      <c r="B29" s="20">
        <f>IF(B28&gt;0,B27/B28,0)</f>
        <v/>
      </c>
    </row>
  </sheetData>
  <autoFilter ref="A5:B25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precificação</dc:title>
  <dcterms:created xmlns:dcterms="http://purl.org/dc/terms/" xmlns:xsi="http://www.w3.org/2001/XMLSchema-instance" xsi:type="dcterms:W3CDTF">2026-10-02T19:20:42Z</dcterms:created>
  <dcterms:modified xmlns:dcterms="http://purl.org/dc/terms/" xmlns:xsi="http://www.w3.org/2001/XMLSchema-instance" xsi:type="dcterms:W3CDTF">2026-10-02T19:20:43Z</dcterms:modified>
</cp:coreProperties>
</file>