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ontagem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'Contagem'!$A$5:$L$1005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&quot;R$&quot; #,##0.00;[Red]-&quot;R$&quot; #,##0.00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164" fontId="0" fillId="5" borderId="1" pivotButton="0" quotePrefix="0" xfId="0"/>
    <xf numFmtId="165" fontId="0" fillId="5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7" fillId="4" borderId="1" pivotButton="0" quotePrefix="0" xfId="0"/>
    <xf numFmtId="0" fontId="8" fillId="0" borderId="1" pivotButton="0" quotePrefix="0" xfId="0"/>
    <xf numFmtId="1" fontId="0" fillId="0" borderId="1" pivotButton="0" quotePrefix="0" xfId="0"/>
    <xf numFmtId="166" fontId="0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4"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0B5DE3"/>
      </font>
      <fill>
        <patternFill patternType="solid">
          <fgColor rgb="00DCEBFF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inventário de estoque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Use na contagem física do estoque: liste os produtos com o saldo que consta no sistema ou no controle, registre a contagem e a planilha mostra a diferença em quantidade e em reais, os itens para recontar e a acurácia do estoque na aba "Resumo".</t>
        </is>
      </c>
    </row>
    <row r="6">
      <c r="B6" s="4" t="inlineStr">
        <is>
          <t>Como usar</t>
        </is>
      </c>
    </row>
    <row r="7" ht="32" customHeight="1">
      <c r="B7" s="3" t="inlineStr">
        <is>
          <t>1. Antes de contar, preencha código, produto, local, unidade, saldo no sistema e custo unitário de cada item (copie do seu controle).</t>
        </is>
      </c>
    </row>
    <row r="8" ht="18" customHeight="1">
      <c r="B8" s="3" t="inlineStr">
        <is>
          <t>2. Imprima ou leve a planilha no celular e anote a 1ª contagem de cada item.</t>
        </is>
      </c>
    </row>
    <row r="9" ht="32" customHeight="1">
      <c r="B9" s="3" t="inlineStr">
        <is>
          <t>3. Itens com diferença aparecem como RECONTAR. Faça a 2ª contagem, de preferência com outra pessoa: ela passa a valer.</t>
        </is>
      </c>
    </row>
    <row r="10" ht="18" customHeight="1">
      <c r="B10" s="3" t="inlineStr">
        <is>
          <t>4. Confira na aba "Resumo" quantos itens bateram, as sobras e faltas em reais e a acurácia.</t>
        </is>
      </c>
    </row>
    <row r="11" ht="32" customHeight="1">
      <c r="B11" s="3" t="inlineStr">
        <is>
          <t>5. Depois de fechar, ajuste o saldo no seu controle de estoque pela quantidade final e investigue as maiores diferenças.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O saldo do sistema é digitado: ele precisa ser congelado no momento da contagem.</t>
        </is>
      </c>
    </row>
    <row r="21" ht="18" customHeight="1">
      <c r="B21" s="3" t="inlineStr">
        <is>
          <t>• Não ajusta o estoque sozinha depois da contagem.</t>
        </is>
      </c>
    </row>
    <row r="22" ht="18" customHeight="1">
      <c r="B22" s="3" t="inlineStr">
        <is>
          <t>• Não lê código de barras.</t>
        </is>
      </c>
    </row>
    <row r="23" ht="18" customHeight="1">
      <c r="B23" s="3" t="inlineStr">
        <is>
          <t>• Movimentações durante a contagem distorcem o resultado: conte com a operação parada ou por setor.</t>
        </is>
      </c>
    </row>
    <row r="25">
      <c r="B25" s="4" t="inlineStr">
        <is>
          <t>Quando vale passar para um sistema</t>
        </is>
      </c>
    </row>
    <row r="26" ht="32" customHeight="1">
      <c r="B26" s="3" t="inlineStr">
        <is>
          <t>• Quando o inventário precisa ser feito por setor sem parar a operação e o ajuste deve ir direto para o estoque.</t>
        </is>
      </c>
    </row>
    <row r="27" ht="18" customHeight="1">
      <c r="B27" s="3" t="inlineStr">
        <is>
          <t>• Quando a contagem com leitor de código de barras economizaria horas.</t>
        </is>
      </c>
    </row>
    <row r="28" ht="18" customHeight="1">
      <c r="B28" s="3" t="inlineStr">
        <is>
          <t>• Quando as diferenças se repetem e você precisa rastrear entradas e saídas de cada item.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14" customWidth="1" min="3" max="3"/>
    <col width="9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4" customWidth="1" min="10" max="10"/>
    <col width="15" customWidth="1" min="11" max="11"/>
    <col width="15" customWidth="1" min="12" max="12"/>
  </cols>
  <sheetData>
    <row r="1" ht="26" customHeight="1">
      <c r="A1" s="6" t="inlineStr">
        <is>
          <t>Contagem de inventário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Código</t>
        </is>
      </c>
      <c r="B5" s="8" t="inlineStr">
        <is>
          <t>Produto</t>
        </is>
      </c>
      <c r="C5" s="8" t="inlineStr">
        <is>
          <t>Local</t>
        </is>
      </c>
      <c r="D5" s="8" t="inlineStr">
        <is>
          <t>Unidade</t>
        </is>
      </c>
      <c r="E5" s="8" t="inlineStr">
        <is>
          <t>Saldo no sistema</t>
        </is>
      </c>
      <c r="F5" s="8" t="inlineStr">
        <is>
          <t>1ª contagem</t>
        </is>
      </c>
      <c r="G5" s="8" t="inlineStr">
        <is>
          <t>2ª contagem</t>
        </is>
      </c>
      <c r="H5" s="9" t="inlineStr">
        <is>
          <t>Quantidade final</t>
        </is>
      </c>
      <c r="I5" s="9" t="inlineStr">
        <is>
          <t>Diferença</t>
        </is>
      </c>
      <c r="J5" s="8" t="inlineStr">
        <is>
          <t>Custo unitário</t>
        </is>
      </c>
      <c r="K5" s="9" t="inlineStr">
        <is>
          <t>Diferença em R$</t>
        </is>
      </c>
      <c r="L5" s="9" t="inlineStr">
        <is>
          <t>Situação</t>
        </is>
      </c>
    </row>
    <row r="6">
      <c r="A6" s="10" t="inlineStr">
        <is>
          <t>P001</t>
        </is>
      </c>
      <c r="B6" s="10" t="inlineStr">
        <is>
          <t>Caneta esferográfica azul</t>
        </is>
      </c>
      <c r="C6" s="10" t="inlineStr">
        <is>
          <t>Prateleira A</t>
        </is>
      </c>
      <c r="D6" s="10" t="inlineStr">
        <is>
          <t>CX</t>
        </is>
      </c>
      <c r="E6" s="11" t="n">
        <v>15</v>
      </c>
      <c r="F6" s="11" t="n">
        <v>15</v>
      </c>
      <c r="G6" s="11" t="n"/>
      <c r="H6" s="11">
        <f>IF(A6="","",IF(G6&lt;&gt;"",G6,IF(F6&lt;&gt;"",F6,"")))</f>
        <v/>
      </c>
      <c r="I6" s="11">
        <f>IF(OR(A6="",H6=""),"",H6-E6)</f>
        <v/>
      </c>
      <c r="J6" s="12" t="n">
        <v>18.5</v>
      </c>
      <c r="K6" s="12">
        <f>IF(I6="","",I6*J6)</f>
        <v/>
      </c>
      <c r="L6" s="10">
        <f>IF(A6="","",IF(F6="","NÃO CONTADO",IF(AND(G6="",F6&lt;&gt;E6),"RECONTAR",IF(I6=0,"OK",IF(I6&gt;0,"SOBRA","FALTA")))))</f>
        <v/>
      </c>
    </row>
    <row r="7">
      <c r="A7" s="10" t="inlineStr">
        <is>
          <t>P002</t>
        </is>
      </c>
      <c r="B7" s="10" t="inlineStr">
        <is>
          <t>Caderno universitário 96 folhas</t>
        </is>
      </c>
      <c r="C7" s="10" t="inlineStr">
        <is>
          <t>Prateleira A</t>
        </is>
      </c>
      <c r="D7" s="10" t="inlineStr">
        <is>
          <t>UN</t>
        </is>
      </c>
      <c r="E7" s="11" t="n">
        <v>22</v>
      </c>
      <c r="F7" s="11" t="n">
        <v>20</v>
      </c>
      <c r="G7" s="11" t="n">
        <v>21</v>
      </c>
      <c r="H7" s="11">
        <f>IF(A7="","",IF(G7&lt;&gt;"",G7,IF(F7&lt;&gt;"",F7,"")))</f>
        <v/>
      </c>
      <c r="I7" s="11">
        <f>IF(OR(A7="",H7=""),"",H7-E7)</f>
        <v/>
      </c>
      <c r="J7" s="12" t="n">
        <v>9.800000000000001</v>
      </c>
      <c r="K7" s="12">
        <f>IF(I7="","",I7*J7)</f>
        <v/>
      </c>
      <c r="L7" s="10">
        <f>IF(A7="","",IF(F7="","NÃO CONTADO",IF(AND(G7="",F7&lt;&gt;E7),"RECONTAR",IF(I7=0,"OK",IF(I7&gt;0,"SOBRA","FALTA")))))</f>
        <v/>
      </c>
    </row>
    <row r="8">
      <c r="A8" s="10" t="inlineStr">
        <is>
          <t>P003</t>
        </is>
      </c>
      <c r="B8" s="10" t="inlineStr">
        <is>
          <t>Cabo USB-C 1 m</t>
        </is>
      </c>
      <c r="C8" s="10" t="inlineStr">
        <is>
          <t>Vitrine</t>
        </is>
      </c>
      <c r="D8" s="10" t="inlineStr">
        <is>
          <t>UN</t>
        </is>
      </c>
      <c r="E8" s="11" t="n">
        <v>11</v>
      </c>
      <c r="F8" s="11" t="n">
        <v>9</v>
      </c>
      <c r="G8" s="11" t="n"/>
      <c r="H8" s="11">
        <f>IF(A8="","",IF(G8&lt;&gt;"",G8,IF(F8&lt;&gt;"",F8,"")))</f>
        <v/>
      </c>
      <c r="I8" s="11">
        <f>IF(OR(A8="",H8=""),"",H8-E8)</f>
        <v/>
      </c>
      <c r="J8" s="12" t="n">
        <v>7.2</v>
      </c>
      <c r="K8" s="12">
        <f>IF(I8="","",I8*J8)</f>
        <v/>
      </c>
      <c r="L8" s="10">
        <f>IF(A8="","",IF(F8="","NÃO CONTADO",IF(AND(G8="",F8&lt;&gt;E8),"RECONTAR",IF(I8=0,"OK",IF(I8&gt;0,"SOBRA","FALTA")))))</f>
        <v/>
      </c>
    </row>
    <row r="9">
      <c r="A9" s="10" t="inlineStr">
        <is>
          <t>P004</t>
        </is>
      </c>
      <c r="B9" s="10" t="inlineStr">
        <is>
          <t>Mouse sem fio</t>
        </is>
      </c>
      <c r="C9" s="10" t="inlineStr">
        <is>
          <t>Vitrine</t>
        </is>
      </c>
      <c r="D9" s="10" t="inlineStr">
        <is>
          <t>UN</t>
        </is>
      </c>
      <c r="E9" s="11" t="n">
        <v>4</v>
      </c>
      <c r="F9" s="11" t="n">
        <v>4</v>
      </c>
      <c r="G9" s="11" t="n"/>
      <c r="H9" s="11">
        <f>IF(A9="","",IF(G9&lt;&gt;"",G9,IF(F9&lt;&gt;"",F9,"")))</f>
        <v/>
      </c>
      <c r="I9" s="11">
        <f>IF(OR(A9="",H9=""),"",H9-E9)</f>
        <v/>
      </c>
      <c r="J9" s="12" t="n">
        <v>28</v>
      </c>
      <c r="K9" s="12">
        <f>IF(I9="","",I9*J9)</f>
        <v/>
      </c>
      <c r="L9" s="10">
        <f>IF(A9="","",IF(F9="","NÃO CONTADO",IF(AND(G9="",F9&lt;&gt;E9),"RECONTAR",IF(I9=0,"OK",IF(I9&gt;0,"SOBRA","FALTA")))))</f>
        <v/>
      </c>
    </row>
    <row r="10">
      <c r="A10" s="10" t="inlineStr">
        <is>
          <t>P005</t>
        </is>
      </c>
      <c r="B10" s="10" t="inlineStr">
        <is>
          <t>Detergente neutro 500 ml</t>
        </is>
      </c>
      <c r="C10" s="10" t="inlineStr">
        <is>
          <t>Depósito</t>
        </is>
      </c>
      <c r="D10" s="10" t="inlineStr">
        <is>
          <t>UN</t>
        </is>
      </c>
      <c r="E10" s="11" t="n">
        <v>25</v>
      </c>
      <c r="F10" s="11" t="n">
        <v>26</v>
      </c>
      <c r="G10" s="11" t="n">
        <v>26</v>
      </c>
      <c r="H10" s="11">
        <f>IF(A10="","",IF(G10&lt;&gt;"",G10,IF(F10&lt;&gt;"",F10,"")))</f>
        <v/>
      </c>
      <c r="I10" s="11">
        <f>IF(OR(A10="",H10=""),"",H10-E10)</f>
        <v/>
      </c>
      <c r="J10" s="12" t="n">
        <v>2.1</v>
      </c>
      <c r="K10" s="12">
        <f>IF(I10="","",I10*J10)</f>
        <v/>
      </c>
      <c r="L10" s="10">
        <f>IF(A10="","",IF(F10="","NÃO CONTADO",IF(AND(G10="",F10&lt;&gt;E10),"RECONTAR",IF(I10=0,"OK",IF(I10&gt;0,"SOBRA","FALTA")))))</f>
        <v/>
      </c>
    </row>
    <row r="11">
      <c r="A11" s="10" t="inlineStr">
        <is>
          <t>P006</t>
        </is>
      </c>
      <c r="B11" s="10" t="inlineStr">
        <is>
          <t>Caixa de papelão 30x20x15</t>
        </is>
      </c>
      <c r="C11" s="10" t="inlineStr">
        <is>
          <t>Depósito</t>
        </is>
      </c>
      <c r="D11" s="10" t="inlineStr">
        <is>
          <t>PCT</t>
        </is>
      </c>
      <c r="E11" s="11" t="n">
        <v>3</v>
      </c>
      <c r="F11" s="11" t="n"/>
      <c r="G11" s="11" t="n"/>
      <c r="H11" s="11">
        <f>IF(A11="","",IF(G11&lt;&gt;"",G11,IF(F11&lt;&gt;"",F11,"")))</f>
        <v/>
      </c>
      <c r="I11" s="11">
        <f>IF(OR(A11="",H11=""),"",H11-E11)</f>
        <v/>
      </c>
      <c r="J11" s="12" t="n">
        <v>45</v>
      </c>
      <c r="K11" s="12">
        <f>IF(I11="","",I11*J11)</f>
        <v/>
      </c>
      <c r="L11" s="10">
        <f>IF(A11="","",IF(F11="","NÃO CONTADO",IF(AND(G11="",F11&lt;&gt;E11),"RECONTAR",IF(I11=0,"OK",IF(I11&gt;0,"SOBRA","FALTA")))))</f>
        <v/>
      </c>
    </row>
    <row r="12">
      <c r="A12" s="13" t="n"/>
      <c r="B12" s="13" t="n"/>
      <c r="C12" s="13" t="n"/>
      <c r="D12" s="13" t="n"/>
      <c r="E12" s="14" t="n"/>
      <c r="F12" s="14" t="n"/>
      <c r="G12" s="14" t="n"/>
      <c r="H12" s="14">
        <f>IF(A12="","",IF(G12&lt;&gt;"",G12,IF(F12&lt;&gt;"",F12,"")))</f>
        <v/>
      </c>
      <c r="I12" s="14">
        <f>IF(OR(A12="",H12=""),"",H12-E12)</f>
        <v/>
      </c>
      <c r="J12" s="15" t="n"/>
      <c r="K12" s="15">
        <f>IF(I12="","",I12*J12)</f>
        <v/>
      </c>
      <c r="L12" s="13">
        <f>IF(A12="","",IF(F12="","NÃO CONTADO",IF(AND(G12="",F12&lt;&gt;E12),"RECONTAR",IF(I12=0,"OK",IF(I12&gt;0,"SOBRA","FALTA")))))</f>
        <v/>
      </c>
    </row>
    <row r="13">
      <c r="A13" s="13" t="n"/>
      <c r="B13" s="13" t="n"/>
      <c r="C13" s="13" t="n"/>
      <c r="D13" s="13" t="n"/>
      <c r="E13" s="14" t="n"/>
      <c r="F13" s="14" t="n"/>
      <c r="G13" s="14" t="n"/>
      <c r="H13" s="14">
        <f>IF(A13="","",IF(G13&lt;&gt;"",G13,IF(F13&lt;&gt;"",F13,"")))</f>
        <v/>
      </c>
      <c r="I13" s="14">
        <f>IF(OR(A13="",H13=""),"",H13-E13)</f>
        <v/>
      </c>
      <c r="J13" s="15" t="n"/>
      <c r="K13" s="15">
        <f>IF(I13="","",I13*J13)</f>
        <v/>
      </c>
      <c r="L13" s="13">
        <f>IF(A13="","",IF(F13="","NÃO CONTADO",IF(AND(G13="",F13&lt;&gt;E13),"RECONTAR",IF(I13=0,"OK",IF(I13&gt;0,"SOBRA","FALTA")))))</f>
        <v/>
      </c>
    </row>
    <row r="14">
      <c r="A14" s="13" t="n"/>
      <c r="B14" s="13" t="n"/>
      <c r="C14" s="13" t="n"/>
      <c r="D14" s="13" t="n"/>
      <c r="E14" s="14" t="n"/>
      <c r="F14" s="14" t="n"/>
      <c r="G14" s="14" t="n"/>
      <c r="H14" s="14">
        <f>IF(A14="","",IF(G14&lt;&gt;"",G14,IF(F14&lt;&gt;"",F14,"")))</f>
        <v/>
      </c>
      <c r="I14" s="14">
        <f>IF(OR(A14="",H14=""),"",H14-E14)</f>
        <v/>
      </c>
      <c r="J14" s="15" t="n"/>
      <c r="K14" s="15">
        <f>IF(I14="","",I14*J14)</f>
        <v/>
      </c>
      <c r="L14" s="13">
        <f>IF(A14="","",IF(F14="","NÃO CONTADO",IF(AND(G14="",F14&lt;&gt;E14),"RECONTAR",IF(I14=0,"OK",IF(I14&gt;0,"SOBRA","FALTA")))))</f>
        <v/>
      </c>
    </row>
    <row r="15">
      <c r="A15" s="13" t="n"/>
      <c r="B15" s="13" t="n"/>
      <c r="C15" s="13" t="n"/>
      <c r="D15" s="13" t="n"/>
      <c r="E15" s="14" t="n"/>
      <c r="F15" s="14" t="n"/>
      <c r="G15" s="14" t="n"/>
      <c r="H15" s="14">
        <f>IF(A15="","",IF(G15&lt;&gt;"",G15,IF(F15&lt;&gt;"",F15,"")))</f>
        <v/>
      </c>
      <c r="I15" s="14">
        <f>IF(OR(A15="",H15=""),"",H15-E15)</f>
        <v/>
      </c>
      <c r="J15" s="15" t="n"/>
      <c r="K15" s="15">
        <f>IF(I15="","",I15*J15)</f>
        <v/>
      </c>
      <c r="L15" s="13">
        <f>IF(A15="","",IF(F15="","NÃO CONTADO",IF(AND(G15="",F15&lt;&gt;E15),"RECONTAR",IF(I15=0,"OK",IF(I15&gt;0,"SOBRA","FALTA")))))</f>
        <v/>
      </c>
    </row>
    <row r="16">
      <c r="A16" s="13" t="n"/>
      <c r="B16" s="13" t="n"/>
      <c r="C16" s="13" t="n"/>
      <c r="D16" s="13" t="n"/>
      <c r="E16" s="14" t="n"/>
      <c r="F16" s="14" t="n"/>
      <c r="G16" s="14" t="n"/>
      <c r="H16" s="14">
        <f>IF(A16="","",IF(G16&lt;&gt;"",G16,IF(F16&lt;&gt;"",F16,"")))</f>
        <v/>
      </c>
      <c r="I16" s="14">
        <f>IF(OR(A16="",H16=""),"",H16-E16)</f>
        <v/>
      </c>
      <c r="J16" s="15" t="n"/>
      <c r="K16" s="15">
        <f>IF(I16="","",I16*J16)</f>
        <v/>
      </c>
      <c r="L16" s="13">
        <f>IF(A16="","",IF(F16="","NÃO CONTADO",IF(AND(G16="",F16&lt;&gt;E16),"RECONTAR",IF(I16=0,"OK",IF(I16&gt;0,"SOBRA","FALTA")))))</f>
        <v/>
      </c>
    </row>
    <row r="17">
      <c r="A17" s="13" t="n"/>
      <c r="B17" s="13" t="n"/>
      <c r="C17" s="13" t="n"/>
      <c r="D17" s="13" t="n"/>
      <c r="E17" s="14" t="n"/>
      <c r="F17" s="14" t="n"/>
      <c r="G17" s="14" t="n"/>
      <c r="H17" s="14">
        <f>IF(A17="","",IF(G17&lt;&gt;"",G17,IF(F17&lt;&gt;"",F17,"")))</f>
        <v/>
      </c>
      <c r="I17" s="14">
        <f>IF(OR(A17="",H17=""),"",H17-E17)</f>
        <v/>
      </c>
      <c r="J17" s="15" t="n"/>
      <c r="K17" s="15">
        <f>IF(I17="","",I17*J17)</f>
        <v/>
      </c>
      <c r="L17" s="13">
        <f>IF(A17="","",IF(F17="","NÃO CONTADO",IF(AND(G17="",F17&lt;&gt;E17),"RECONTAR",IF(I17=0,"OK",IF(I17&gt;0,"SOBRA","FALTA")))))</f>
        <v/>
      </c>
    </row>
    <row r="18">
      <c r="A18" s="13" t="n"/>
      <c r="B18" s="13" t="n"/>
      <c r="C18" s="13" t="n"/>
      <c r="D18" s="13" t="n"/>
      <c r="E18" s="14" t="n"/>
      <c r="F18" s="14" t="n"/>
      <c r="G18" s="14" t="n"/>
      <c r="H18" s="14">
        <f>IF(A18="","",IF(G18&lt;&gt;"",G18,IF(F18&lt;&gt;"",F18,"")))</f>
        <v/>
      </c>
      <c r="I18" s="14">
        <f>IF(OR(A18="",H18=""),"",H18-E18)</f>
        <v/>
      </c>
      <c r="J18" s="15" t="n"/>
      <c r="K18" s="15">
        <f>IF(I18="","",I18*J18)</f>
        <v/>
      </c>
      <c r="L18" s="13">
        <f>IF(A18="","",IF(F18="","NÃO CONTADO",IF(AND(G18="",F18&lt;&gt;E18),"RECONTAR",IF(I18=0,"OK",IF(I18&gt;0,"SOBRA","FALTA")))))</f>
        <v/>
      </c>
    </row>
    <row r="19">
      <c r="A19" s="13" t="n"/>
      <c r="B19" s="13" t="n"/>
      <c r="C19" s="13" t="n"/>
      <c r="D19" s="13" t="n"/>
      <c r="E19" s="14" t="n"/>
      <c r="F19" s="14" t="n"/>
      <c r="G19" s="14" t="n"/>
      <c r="H19" s="14">
        <f>IF(A19="","",IF(G19&lt;&gt;"",G19,IF(F19&lt;&gt;"",F19,"")))</f>
        <v/>
      </c>
      <c r="I19" s="14">
        <f>IF(OR(A19="",H19=""),"",H19-E19)</f>
        <v/>
      </c>
      <c r="J19" s="15" t="n"/>
      <c r="K19" s="15">
        <f>IF(I19="","",I19*J19)</f>
        <v/>
      </c>
      <c r="L19" s="13">
        <f>IF(A19="","",IF(F19="","NÃO CONTADO",IF(AND(G19="",F19&lt;&gt;E19),"RECONTAR",IF(I19=0,"OK",IF(I19&gt;0,"SOBRA","FALTA")))))</f>
        <v/>
      </c>
    </row>
    <row r="20">
      <c r="A20" s="13" t="n"/>
      <c r="B20" s="13" t="n"/>
      <c r="C20" s="13" t="n"/>
      <c r="D20" s="13" t="n"/>
      <c r="E20" s="14" t="n"/>
      <c r="F20" s="14" t="n"/>
      <c r="G20" s="14" t="n"/>
      <c r="H20" s="14">
        <f>IF(A20="","",IF(G20&lt;&gt;"",G20,IF(F20&lt;&gt;"",F20,"")))</f>
        <v/>
      </c>
      <c r="I20" s="14">
        <f>IF(OR(A20="",H20=""),"",H20-E20)</f>
        <v/>
      </c>
      <c r="J20" s="15" t="n"/>
      <c r="K20" s="15">
        <f>IF(I20="","",I20*J20)</f>
        <v/>
      </c>
      <c r="L20" s="13">
        <f>IF(A20="","",IF(F20="","NÃO CONTADO",IF(AND(G20="",F20&lt;&gt;E20),"RECONTAR",IF(I20=0,"OK",IF(I20&gt;0,"SOBRA","FALTA")))))</f>
        <v/>
      </c>
    </row>
    <row r="21">
      <c r="A21" s="13" t="n"/>
      <c r="B21" s="13" t="n"/>
      <c r="C21" s="13" t="n"/>
      <c r="D21" s="13" t="n"/>
      <c r="E21" s="14" t="n"/>
      <c r="F21" s="14" t="n"/>
      <c r="G21" s="14" t="n"/>
      <c r="H21" s="14">
        <f>IF(A21="","",IF(G21&lt;&gt;"",G21,IF(F21&lt;&gt;"",F21,"")))</f>
        <v/>
      </c>
      <c r="I21" s="14">
        <f>IF(OR(A21="",H21=""),"",H21-E21)</f>
        <v/>
      </c>
      <c r="J21" s="15" t="n"/>
      <c r="K21" s="15">
        <f>IF(I21="","",I21*J21)</f>
        <v/>
      </c>
      <c r="L21" s="13">
        <f>IF(A21="","",IF(F21="","NÃO CONTADO",IF(AND(G21="",F21&lt;&gt;E21),"RECONTAR",IF(I21=0,"OK",IF(I21&gt;0,"SOBRA","FALTA")))))</f>
        <v/>
      </c>
    </row>
    <row r="22">
      <c r="A22" s="13" t="n"/>
      <c r="B22" s="13" t="n"/>
      <c r="C22" s="13" t="n"/>
      <c r="D22" s="13" t="n"/>
      <c r="E22" s="14" t="n"/>
      <c r="F22" s="14" t="n"/>
      <c r="G22" s="14" t="n"/>
      <c r="H22" s="14">
        <f>IF(A22="","",IF(G22&lt;&gt;"",G22,IF(F22&lt;&gt;"",F22,"")))</f>
        <v/>
      </c>
      <c r="I22" s="14">
        <f>IF(OR(A22="",H22=""),"",H22-E22)</f>
        <v/>
      </c>
      <c r="J22" s="15" t="n"/>
      <c r="K22" s="15">
        <f>IF(I22="","",I22*J22)</f>
        <v/>
      </c>
      <c r="L22" s="13">
        <f>IF(A22="","",IF(F22="","NÃO CONTADO",IF(AND(G22="",F22&lt;&gt;E22),"RECONTAR",IF(I22=0,"OK",IF(I22&gt;0,"SOBRA","FALTA")))))</f>
        <v/>
      </c>
    </row>
    <row r="23">
      <c r="A23" s="13" t="n"/>
      <c r="B23" s="13" t="n"/>
      <c r="C23" s="13" t="n"/>
      <c r="D23" s="13" t="n"/>
      <c r="E23" s="14" t="n"/>
      <c r="F23" s="14" t="n"/>
      <c r="G23" s="14" t="n"/>
      <c r="H23" s="14">
        <f>IF(A23="","",IF(G23&lt;&gt;"",G23,IF(F23&lt;&gt;"",F23,"")))</f>
        <v/>
      </c>
      <c r="I23" s="14">
        <f>IF(OR(A23="",H23=""),"",H23-E23)</f>
        <v/>
      </c>
      <c r="J23" s="15" t="n"/>
      <c r="K23" s="15">
        <f>IF(I23="","",I23*J23)</f>
        <v/>
      </c>
      <c r="L23" s="13">
        <f>IF(A23="","",IF(F23="","NÃO CONTADO",IF(AND(G23="",F23&lt;&gt;E23),"RECONTAR",IF(I23=0,"OK",IF(I23&gt;0,"SOBRA","FALTA")))))</f>
        <v/>
      </c>
    </row>
    <row r="24">
      <c r="A24" s="13" t="n"/>
      <c r="B24" s="13" t="n"/>
      <c r="C24" s="13" t="n"/>
      <c r="D24" s="13" t="n"/>
      <c r="E24" s="14" t="n"/>
      <c r="F24" s="14" t="n"/>
      <c r="G24" s="14" t="n"/>
      <c r="H24" s="14">
        <f>IF(A24="","",IF(G24&lt;&gt;"",G24,IF(F24&lt;&gt;"",F24,"")))</f>
        <v/>
      </c>
      <c r="I24" s="14">
        <f>IF(OR(A24="",H24=""),"",H24-E24)</f>
        <v/>
      </c>
      <c r="J24" s="15" t="n"/>
      <c r="K24" s="15">
        <f>IF(I24="","",I24*J24)</f>
        <v/>
      </c>
      <c r="L24" s="13">
        <f>IF(A24="","",IF(F24="","NÃO CONTADO",IF(AND(G24="",F24&lt;&gt;E24),"RECONTAR",IF(I24=0,"OK",IF(I24&gt;0,"SOBRA","FALTA")))))</f>
        <v/>
      </c>
    </row>
    <row r="25">
      <c r="A25" s="13" t="n"/>
      <c r="B25" s="13" t="n"/>
      <c r="C25" s="13" t="n"/>
      <c r="D25" s="13" t="n"/>
      <c r="E25" s="14" t="n"/>
      <c r="F25" s="14" t="n"/>
      <c r="G25" s="14" t="n"/>
      <c r="H25" s="14">
        <f>IF(A25="","",IF(G25&lt;&gt;"",G25,IF(F25&lt;&gt;"",F25,"")))</f>
        <v/>
      </c>
      <c r="I25" s="14">
        <f>IF(OR(A25="",H25=""),"",H25-E25)</f>
        <v/>
      </c>
      <c r="J25" s="15" t="n"/>
      <c r="K25" s="15">
        <f>IF(I25="","",I25*J25)</f>
        <v/>
      </c>
      <c r="L25" s="13">
        <f>IF(A25="","",IF(F25="","NÃO CONTADO",IF(AND(G25="",F25&lt;&gt;E25),"RECONTAR",IF(I25=0,"OK",IF(I25&gt;0,"SOBRA","FALTA")))))</f>
        <v/>
      </c>
    </row>
    <row r="26">
      <c r="A26" s="13" t="n"/>
      <c r="B26" s="13" t="n"/>
      <c r="C26" s="13" t="n"/>
      <c r="D26" s="13" t="n"/>
      <c r="E26" s="14" t="n"/>
      <c r="F26" s="14" t="n"/>
      <c r="G26" s="14" t="n"/>
      <c r="H26" s="14">
        <f>IF(A26="","",IF(G26&lt;&gt;"",G26,IF(F26&lt;&gt;"",F26,"")))</f>
        <v/>
      </c>
      <c r="I26" s="14">
        <f>IF(OR(A26="",H26=""),"",H26-E26)</f>
        <v/>
      </c>
      <c r="J26" s="15" t="n"/>
      <c r="K26" s="15">
        <f>IF(I26="","",I26*J26)</f>
        <v/>
      </c>
      <c r="L26" s="13">
        <f>IF(A26="","",IF(F26="","NÃO CONTADO",IF(AND(G26="",F26&lt;&gt;E26),"RECONTAR",IF(I26=0,"OK",IF(I26&gt;0,"SOBRA","FALTA")))))</f>
        <v/>
      </c>
    </row>
    <row r="27">
      <c r="A27" s="13" t="n"/>
      <c r="B27" s="13" t="n"/>
      <c r="C27" s="13" t="n"/>
      <c r="D27" s="13" t="n"/>
      <c r="E27" s="14" t="n"/>
      <c r="F27" s="14" t="n"/>
      <c r="G27" s="14" t="n"/>
      <c r="H27" s="14">
        <f>IF(A27="","",IF(G27&lt;&gt;"",G27,IF(F27&lt;&gt;"",F27,"")))</f>
        <v/>
      </c>
      <c r="I27" s="14">
        <f>IF(OR(A27="",H27=""),"",H27-E27)</f>
        <v/>
      </c>
      <c r="J27" s="15" t="n"/>
      <c r="K27" s="15">
        <f>IF(I27="","",I27*J27)</f>
        <v/>
      </c>
      <c r="L27" s="13">
        <f>IF(A27="","",IF(F27="","NÃO CONTADO",IF(AND(G27="",F27&lt;&gt;E27),"RECONTAR",IF(I27=0,"OK",IF(I27&gt;0,"SOBRA","FALTA")))))</f>
        <v/>
      </c>
    </row>
    <row r="28">
      <c r="A28" s="13" t="n"/>
      <c r="B28" s="13" t="n"/>
      <c r="C28" s="13" t="n"/>
      <c r="D28" s="13" t="n"/>
      <c r="E28" s="14" t="n"/>
      <c r="F28" s="14" t="n"/>
      <c r="G28" s="14" t="n"/>
      <c r="H28" s="14">
        <f>IF(A28="","",IF(G28&lt;&gt;"",G28,IF(F28&lt;&gt;"",F28,"")))</f>
        <v/>
      </c>
      <c r="I28" s="14">
        <f>IF(OR(A28="",H28=""),"",H28-E28)</f>
        <v/>
      </c>
      <c r="J28" s="15" t="n"/>
      <c r="K28" s="15">
        <f>IF(I28="","",I28*J28)</f>
        <v/>
      </c>
      <c r="L28" s="13">
        <f>IF(A28="","",IF(F28="","NÃO CONTADO",IF(AND(G28="",F28&lt;&gt;E28),"RECONTAR",IF(I28=0,"OK",IF(I28&gt;0,"SOBRA","FALTA")))))</f>
        <v/>
      </c>
    </row>
    <row r="29">
      <c r="A29" s="13" t="n"/>
      <c r="B29" s="13" t="n"/>
      <c r="C29" s="13" t="n"/>
      <c r="D29" s="13" t="n"/>
      <c r="E29" s="14" t="n"/>
      <c r="F29" s="14" t="n"/>
      <c r="G29" s="14" t="n"/>
      <c r="H29" s="14">
        <f>IF(A29="","",IF(G29&lt;&gt;"",G29,IF(F29&lt;&gt;"",F29,"")))</f>
        <v/>
      </c>
      <c r="I29" s="14">
        <f>IF(OR(A29="",H29=""),"",H29-E29)</f>
        <v/>
      </c>
      <c r="J29" s="15" t="n"/>
      <c r="K29" s="15">
        <f>IF(I29="","",I29*J29)</f>
        <v/>
      </c>
      <c r="L29" s="13">
        <f>IF(A29="","",IF(F29="","NÃO CONTADO",IF(AND(G29="",F29&lt;&gt;E29),"RECONTAR",IF(I29=0,"OK",IF(I29&gt;0,"SOBRA","FALTA")))))</f>
        <v/>
      </c>
    </row>
    <row r="30">
      <c r="A30" s="13" t="n"/>
      <c r="B30" s="13" t="n"/>
      <c r="C30" s="13" t="n"/>
      <c r="D30" s="13" t="n"/>
      <c r="E30" s="14" t="n"/>
      <c r="F30" s="14" t="n"/>
      <c r="G30" s="14" t="n"/>
      <c r="H30" s="14">
        <f>IF(A30="","",IF(G30&lt;&gt;"",G30,IF(F30&lt;&gt;"",F30,"")))</f>
        <v/>
      </c>
      <c r="I30" s="14">
        <f>IF(OR(A30="",H30=""),"",H30-E30)</f>
        <v/>
      </c>
      <c r="J30" s="15" t="n"/>
      <c r="K30" s="15">
        <f>IF(I30="","",I30*J30)</f>
        <v/>
      </c>
      <c r="L30" s="13">
        <f>IF(A30="","",IF(F30="","NÃO CONTADO",IF(AND(G30="",F30&lt;&gt;E30),"RECONTAR",IF(I30=0,"OK",IF(I30&gt;0,"SOBRA","FALTA")))))</f>
        <v/>
      </c>
    </row>
    <row r="31">
      <c r="A31" s="13" t="n"/>
      <c r="B31" s="13" t="n"/>
      <c r="C31" s="13" t="n"/>
      <c r="D31" s="13" t="n"/>
      <c r="E31" s="14" t="n"/>
      <c r="F31" s="14" t="n"/>
      <c r="G31" s="14" t="n"/>
      <c r="H31" s="14">
        <f>IF(A31="","",IF(G31&lt;&gt;"",G31,IF(F31&lt;&gt;"",F31,"")))</f>
        <v/>
      </c>
      <c r="I31" s="14">
        <f>IF(OR(A31="",H31=""),"",H31-E31)</f>
        <v/>
      </c>
      <c r="J31" s="15" t="n"/>
      <c r="K31" s="15">
        <f>IF(I31="","",I31*J31)</f>
        <v/>
      </c>
      <c r="L31" s="13">
        <f>IF(A31="","",IF(F31="","NÃO CONTADO",IF(AND(G31="",F31&lt;&gt;E31),"RECONTAR",IF(I31=0,"OK",IF(I31&gt;0,"SOBRA","FALTA")))))</f>
        <v/>
      </c>
    </row>
    <row r="32">
      <c r="A32" s="13" t="n"/>
      <c r="B32" s="13" t="n"/>
      <c r="C32" s="13" t="n"/>
      <c r="D32" s="13" t="n"/>
      <c r="E32" s="14" t="n"/>
      <c r="F32" s="14" t="n"/>
      <c r="G32" s="14" t="n"/>
      <c r="H32" s="14">
        <f>IF(A32="","",IF(G32&lt;&gt;"",G32,IF(F32&lt;&gt;"",F32,"")))</f>
        <v/>
      </c>
      <c r="I32" s="14">
        <f>IF(OR(A32="",H32=""),"",H32-E32)</f>
        <v/>
      </c>
      <c r="J32" s="15" t="n"/>
      <c r="K32" s="15">
        <f>IF(I32="","",I32*J32)</f>
        <v/>
      </c>
      <c r="L32" s="13">
        <f>IF(A32="","",IF(F32="","NÃO CONTADO",IF(AND(G32="",F32&lt;&gt;E32),"RECONTAR",IF(I32=0,"OK",IF(I32&gt;0,"SOBRA","FALTA")))))</f>
        <v/>
      </c>
    </row>
    <row r="33">
      <c r="A33" s="13" t="n"/>
      <c r="B33" s="13" t="n"/>
      <c r="C33" s="13" t="n"/>
      <c r="D33" s="13" t="n"/>
      <c r="E33" s="14" t="n"/>
      <c r="F33" s="14" t="n"/>
      <c r="G33" s="14" t="n"/>
      <c r="H33" s="14">
        <f>IF(A33="","",IF(G33&lt;&gt;"",G33,IF(F33&lt;&gt;"",F33,"")))</f>
        <v/>
      </c>
      <c r="I33" s="14">
        <f>IF(OR(A33="",H33=""),"",H33-E33)</f>
        <v/>
      </c>
      <c r="J33" s="15" t="n"/>
      <c r="K33" s="15">
        <f>IF(I33="","",I33*J33)</f>
        <v/>
      </c>
      <c r="L33" s="13">
        <f>IF(A33="","",IF(F33="","NÃO CONTADO",IF(AND(G33="",F33&lt;&gt;E33),"RECONTAR",IF(I33=0,"OK",IF(I33&gt;0,"SOBRA","FALTA")))))</f>
        <v/>
      </c>
    </row>
    <row r="34">
      <c r="A34" s="13" t="n"/>
      <c r="B34" s="13" t="n"/>
      <c r="C34" s="13" t="n"/>
      <c r="D34" s="13" t="n"/>
      <c r="E34" s="14" t="n"/>
      <c r="F34" s="14" t="n"/>
      <c r="G34" s="14" t="n"/>
      <c r="H34" s="14">
        <f>IF(A34="","",IF(G34&lt;&gt;"",G34,IF(F34&lt;&gt;"",F34,"")))</f>
        <v/>
      </c>
      <c r="I34" s="14">
        <f>IF(OR(A34="",H34=""),"",H34-E34)</f>
        <v/>
      </c>
      <c r="J34" s="15" t="n"/>
      <c r="K34" s="15">
        <f>IF(I34="","",I34*J34)</f>
        <v/>
      </c>
      <c r="L34" s="13">
        <f>IF(A34="","",IF(F34="","NÃO CONTADO",IF(AND(G34="",F34&lt;&gt;E34),"RECONTAR",IF(I34=0,"OK",IF(I34&gt;0,"SOBRA","FALTA")))))</f>
        <v/>
      </c>
    </row>
    <row r="35">
      <c r="A35" s="13" t="n"/>
      <c r="B35" s="13" t="n"/>
      <c r="C35" s="13" t="n"/>
      <c r="D35" s="13" t="n"/>
      <c r="E35" s="14" t="n"/>
      <c r="F35" s="14" t="n"/>
      <c r="G35" s="14" t="n"/>
      <c r="H35" s="14">
        <f>IF(A35="","",IF(G35&lt;&gt;"",G35,IF(F35&lt;&gt;"",F35,"")))</f>
        <v/>
      </c>
      <c r="I35" s="14">
        <f>IF(OR(A35="",H35=""),"",H35-E35)</f>
        <v/>
      </c>
      <c r="J35" s="15" t="n"/>
      <c r="K35" s="15">
        <f>IF(I35="","",I35*J35)</f>
        <v/>
      </c>
      <c r="L35" s="13">
        <f>IF(A35="","",IF(F35="","NÃO CONTADO",IF(AND(G35="",F35&lt;&gt;E35),"RECONTAR",IF(I35=0,"OK",IF(I35&gt;0,"SOBRA","FALTA")))))</f>
        <v/>
      </c>
    </row>
    <row r="36">
      <c r="A36" s="13" t="n"/>
      <c r="B36" s="13" t="n"/>
      <c r="C36" s="13" t="n"/>
      <c r="D36" s="13" t="n"/>
      <c r="E36" s="14" t="n"/>
      <c r="F36" s="14" t="n"/>
      <c r="G36" s="14" t="n"/>
      <c r="H36" s="14">
        <f>IF(A36="","",IF(G36&lt;&gt;"",G36,IF(F36&lt;&gt;"",F36,"")))</f>
        <v/>
      </c>
      <c r="I36" s="14">
        <f>IF(OR(A36="",H36=""),"",H36-E36)</f>
        <v/>
      </c>
      <c r="J36" s="15" t="n"/>
      <c r="K36" s="15">
        <f>IF(I36="","",I36*J36)</f>
        <v/>
      </c>
      <c r="L36" s="13">
        <f>IF(A36="","",IF(F36="","NÃO CONTADO",IF(AND(G36="",F36&lt;&gt;E36),"RECONTAR",IF(I36=0,"OK",IF(I36&gt;0,"SOBRA","FALTA")))))</f>
        <v/>
      </c>
    </row>
    <row r="37">
      <c r="A37" s="13" t="n"/>
      <c r="B37" s="13" t="n"/>
      <c r="C37" s="13" t="n"/>
      <c r="D37" s="13" t="n"/>
      <c r="E37" s="14" t="n"/>
      <c r="F37" s="14" t="n"/>
      <c r="G37" s="14" t="n"/>
      <c r="H37" s="14">
        <f>IF(A37="","",IF(G37&lt;&gt;"",G37,IF(F37&lt;&gt;"",F37,"")))</f>
        <v/>
      </c>
      <c r="I37" s="14">
        <f>IF(OR(A37="",H37=""),"",H37-E37)</f>
        <v/>
      </c>
      <c r="J37" s="15" t="n"/>
      <c r="K37" s="15">
        <f>IF(I37="","",I37*J37)</f>
        <v/>
      </c>
      <c r="L37" s="13">
        <f>IF(A37="","",IF(F37="","NÃO CONTADO",IF(AND(G37="",F37&lt;&gt;E37),"RECONTAR",IF(I37=0,"OK",IF(I37&gt;0,"SOBRA","FALTA")))))</f>
        <v/>
      </c>
    </row>
    <row r="38">
      <c r="A38" s="13" t="n"/>
      <c r="B38" s="13" t="n"/>
      <c r="C38" s="13" t="n"/>
      <c r="D38" s="13" t="n"/>
      <c r="E38" s="14" t="n"/>
      <c r="F38" s="14" t="n"/>
      <c r="G38" s="14" t="n"/>
      <c r="H38" s="14">
        <f>IF(A38="","",IF(G38&lt;&gt;"",G38,IF(F38&lt;&gt;"",F38,"")))</f>
        <v/>
      </c>
      <c r="I38" s="14">
        <f>IF(OR(A38="",H38=""),"",H38-E38)</f>
        <v/>
      </c>
      <c r="J38" s="15" t="n"/>
      <c r="K38" s="15">
        <f>IF(I38="","",I38*J38)</f>
        <v/>
      </c>
      <c r="L38" s="13">
        <f>IF(A38="","",IF(F38="","NÃO CONTADO",IF(AND(G38="",F38&lt;&gt;E38),"RECONTAR",IF(I38=0,"OK",IF(I38&gt;0,"SOBRA","FALTA")))))</f>
        <v/>
      </c>
    </row>
    <row r="39">
      <c r="A39" s="13" t="n"/>
      <c r="B39" s="13" t="n"/>
      <c r="C39" s="13" t="n"/>
      <c r="D39" s="13" t="n"/>
      <c r="E39" s="14" t="n"/>
      <c r="F39" s="14" t="n"/>
      <c r="G39" s="14" t="n"/>
      <c r="H39" s="14">
        <f>IF(A39="","",IF(G39&lt;&gt;"",G39,IF(F39&lt;&gt;"",F39,"")))</f>
        <v/>
      </c>
      <c r="I39" s="14">
        <f>IF(OR(A39="",H39=""),"",H39-E39)</f>
        <v/>
      </c>
      <c r="J39" s="15" t="n"/>
      <c r="K39" s="15">
        <f>IF(I39="","",I39*J39)</f>
        <v/>
      </c>
      <c r="L39" s="13">
        <f>IF(A39="","",IF(F39="","NÃO CONTADO",IF(AND(G39="",F39&lt;&gt;E39),"RECONTAR",IF(I39=0,"OK",IF(I39&gt;0,"SOBRA","FALTA")))))</f>
        <v/>
      </c>
    </row>
    <row r="40">
      <c r="A40" s="13" t="n"/>
      <c r="B40" s="13" t="n"/>
      <c r="C40" s="13" t="n"/>
      <c r="D40" s="13" t="n"/>
      <c r="E40" s="14" t="n"/>
      <c r="F40" s="14" t="n"/>
      <c r="G40" s="14" t="n"/>
      <c r="H40" s="14">
        <f>IF(A40="","",IF(G40&lt;&gt;"",G40,IF(F40&lt;&gt;"",F40,"")))</f>
        <v/>
      </c>
      <c r="I40" s="14">
        <f>IF(OR(A40="",H40=""),"",H40-E40)</f>
        <v/>
      </c>
      <c r="J40" s="15" t="n"/>
      <c r="K40" s="15">
        <f>IF(I40="","",I40*J40)</f>
        <v/>
      </c>
      <c r="L40" s="13">
        <f>IF(A40="","",IF(F40="","NÃO CONTADO",IF(AND(G40="",F40&lt;&gt;E40),"RECONTAR",IF(I40=0,"OK",IF(I40&gt;0,"SOBRA","FALTA")))))</f>
        <v/>
      </c>
    </row>
    <row r="41">
      <c r="A41" s="13" t="n"/>
      <c r="B41" s="13" t="n"/>
      <c r="C41" s="13" t="n"/>
      <c r="D41" s="13" t="n"/>
      <c r="E41" s="14" t="n"/>
      <c r="F41" s="14" t="n"/>
      <c r="G41" s="14" t="n"/>
      <c r="H41" s="14">
        <f>IF(A41="","",IF(G41&lt;&gt;"",G41,IF(F41&lt;&gt;"",F41,"")))</f>
        <v/>
      </c>
      <c r="I41" s="14">
        <f>IF(OR(A41="",H41=""),"",H41-E41)</f>
        <v/>
      </c>
      <c r="J41" s="15" t="n"/>
      <c r="K41" s="15">
        <f>IF(I41="","",I41*J41)</f>
        <v/>
      </c>
      <c r="L41" s="13">
        <f>IF(A41="","",IF(F41="","NÃO CONTADO",IF(AND(G41="",F41&lt;&gt;E41),"RECONTAR",IF(I41=0,"OK",IF(I41&gt;0,"SOBRA","FALTA")))))</f>
        <v/>
      </c>
    </row>
    <row r="42">
      <c r="A42" s="13" t="n"/>
      <c r="B42" s="13" t="n"/>
      <c r="C42" s="13" t="n"/>
      <c r="D42" s="13" t="n"/>
      <c r="E42" s="14" t="n"/>
      <c r="F42" s="14" t="n"/>
      <c r="G42" s="14" t="n"/>
      <c r="H42" s="14">
        <f>IF(A42="","",IF(G42&lt;&gt;"",G42,IF(F42&lt;&gt;"",F42,"")))</f>
        <v/>
      </c>
      <c r="I42" s="14">
        <f>IF(OR(A42="",H42=""),"",H42-E42)</f>
        <v/>
      </c>
      <c r="J42" s="15" t="n"/>
      <c r="K42" s="15">
        <f>IF(I42="","",I42*J42)</f>
        <v/>
      </c>
      <c r="L42" s="13">
        <f>IF(A42="","",IF(F42="","NÃO CONTADO",IF(AND(G42="",F42&lt;&gt;E42),"RECONTAR",IF(I42=0,"OK",IF(I42&gt;0,"SOBRA","FALTA")))))</f>
        <v/>
      </c>
    </row>
    <row r="43">
      <c r="A43" s="13" t="n"/>
      <c r="B43" s="13" t="n"/>
      <c r="C43" s="13" t="n"/>
      <c r="D43" s="13" t="n"/>
      <c r="E43" s="14" t="n"/>
      <c r="F43" s="14" t="n"/>
      <c r="G43" s="14" t="n"/>
      <c r="H43" s="14">
        <f>IF(A43="","",IF(G43&lt;&gt;"",G43,IF(F43&lt;&gt;"",F43,"")))</f>
        <v/>
      </c>
      <c r="I43" s="14">
        <f>IF(OR(A43="",H43=""),"",H43-E43)</f>
        <v/>
      </c>
      <c r="J43" s="15" t="n"/>
      <c r="K43" s="15">
        <f>IF(I43="","",I43*J43)</f>
        <v/>
      </c>
      <c r="L43" s="13">
        <f>IF(A43="","",IF(F43="","NÃO CONTADO",IF(AND(G43="",F43&lt;&gt;E43),"RECONTAR",IF(I43=0,"OK",IF(I43&gt;0,"SOBRA","FALTA")))))</f>
        <v/>
      </c>
    </row>
    <row r="44">
      <c r="A44" s="13" t="n"/>
      <c r="B44" s="13" t="n"/>
      <c r="C44" s="13" t="n"/>
      <c r="D44" s="13" t="n"/>
      <c r="E44" s="14" t="n"/>
      <c r="F44" s="14" t="n"/>
      <c r="G44" s="14" t="n"/>
      <c r="H44" s="14">
        <f>IF(A44="","",IF(G44&lt;&gt;"",G44,IF(F44&lt;&gt;"",F44,"")))</f>
        <v/>
      </c>
      <c r="I44" s="14">
        <f>IF(OR(A44="",H44=""),"",H44-E44)</f>
        <v/>
      </c>
      <c r="J44" s="15" t="n"/>
      <c r="K44" s="15">
        <f>IF(I44="","",I44*J44)</f>
        <v/>
      </c>
      <c r="L44" s="13">
        <f>IF(A44="","",IF(F44="","NÃO CONTADO",IF(AND(G44="",F44&lt;&gt;E44),"RECONTAR",IF(I44=0,"OK",IF(I44&gt;0,"SOBRA","FALTA")))))</f>
        <v/>
      </c>
    </row>
    <row r="45">
      <c r="A45" s="13" t="n"/>
      <c r="B45" s="13" t="n"/>
      <c r="C45" s="13" t="n"/>
      <c r="D45" s="13" t="n"/>
      <c r="E45" s="14" t="n"/>
      <c r="F45" s="14" t="n"/>
      <c r="G45" s="14" t="n"/>
      <c r="H45" s="14">
        <f>IF(A45="","",IF(G45&lt;&gt;"",G45,IF(F45&lt;&gt;"",F45,"")))</f>
        <v/>
      </c>
      <c r="I45" s="14">
        <f>IF(OR(A45="",H45=""),"",H45-E45)</f>
        <v/>
      </c>
      <c r="J45" s="15" t="n"/>
      <c r="K45" s="15">
        <f>IF(I45="","",I45*J45)</f>
        <v/>
      </c>
      <c r="L45" s="13">
        <f>IF(A45="","",IF(F45="","NÃO CONTADO",IF(AND(G45="",F45&lt;&gt;E45),"RECONTAR",IF(I45=0,"OK",IF(I45&gt;0,"SOBRA","FALTA")))))</f>
        <v/>
      </c>
    </row>
    <row r="46">
      <c r="A46" s="13" t="n"/>
      <c r="B46" s="13" t="n"/>
      <c r="C46" s="13" t="n"/>
      <c r="D46" s="13" t="n"/>
      <c r="E46" s="14" t="n"/>
      <c r="F46" s="14" t="n"/>
      <c r="G46" s="14" t="n"/>
      <c r="H46" s="14">
        <f>IF(A46="","",IF(G46&lt;&gt;"",G46,IF(F46&lt;&gt;"",F46,"")))</f>
        <v/>
      </c>
      <c r="I46" s="14">
        <f>IF(OR(A46="",H46=""),"",H46-E46)</f>
        <v/>
      </c>
      <c r="J46" s="15" t="n"/>
      <c r="K46" s="15">
        <f>IF(I46="","",I46*J46)</f>
        <v/>
      </c>
      <c r="L46" s="13">
        <f>IF(A46="","",IF(F46="","NÃO CONTADO",IF(AND(G46="",F46&lt;&gt;E46),"RECONTAR",IF(I46=0,"OK",IF(I46&gt;0,"SOBRA","FALTA")))))</f>
        <v/>
      </c>
    </row>
    <row r="47">
      <c r="A47" s="13" t="n"/>
      <c r="B47" s="13" t="n"/>
      <c r="C47" s="13" t="n"/>
      <c r="D47" s="13" t="n"/>
      <c r="E47" s="14" t="n"/>
      <c r="F47" s="14" t="n"/>
      <c r="G47" s="14" t="n"/>
      <c r="H47" s="14">
        <f>IF(A47="","",IF(G47&lt;&gt;"",G47,IF(F47&lt;&gt;"",F47,"")))</f>
        <v/>
      </c>
      <c r="I47" s="14">
        <f>IF(OR(A47="",H47=""),"",H47-E47)</f>
        <v/>
      </c>
      <c r="J47" s="15" t="n"/>
      <c r="K47" s="15">
        <f>IF(I47="","",I47*J47)</f>
        <v/>
      </c>
      <c r="L47" s="13">
        <f>IF(A47="","",IF(F47="","NÃO CONTADO",IF(AND(G47="",F47&lt;&gt;E47),"RECONTAR",IF(I47=0,"OK",IF(I47&gt;0,"SOBRA","FALTA")))))</f>
        <v/>
      </c>
    </row>
    <row r="48">
      <c r="A48" s="13" t="n"/>
      <c r="B48" s="13" t="n"/>
      <c r="C48" s="13" t="n"/>
      <c r="D48" s="13" t="n"/>
      <c r="E48" s="14" t="n"/>
      <c r="F48" s="14" t="n"/>
      <c r="G48" s="14" t="n"/>
      <c r="H48" s="14">
        <f>IF(A48="","",IF(G48&lt;&gt;"",G48,IF(F48&lt;&gt;"",F48,"")))</f>
        <v/>
      </c>
      <c r="I48" s="14">
        <f>IF(OR(A48="",H48=""),"",H48-E48)</f>
        <v/>
      </c>
      <c r="J48" s="15" t="n"/>
      <c r="K48" s="15">
        <f>IF(I48="","",I48*J48)</f>
        <v/>
      </c>
      <c r="L48" s="13">
        <f>IF(A48="","",IF(F48="","NÃO CONTADO",IF(AND(G48="",F48&lt;&gt;E48),"RECONTAR",IF(I48=0,"OK",IF(I48&gt;0,"SOBRA","FALTA")))))</f>
        <v/>
      </c>
    </row>
    <row r="49">
      <c r="A49" s="13" t="n"/>
      <c r="B49" s="13" t="n"/>
      <c r="C49" s="13" t="n"/>
      <c r="D49" s="13" t="n"/>
      <c r="E49" s="14" t="n"/>
      <c r="F49" s="14" t="n"/>
      <c r="G49" s="14" t="n"/>
      <c r="H49" s="14">
        <f>IF(A49="","",IF(G49&lt;&gt;"",G49,IF(F49&lt;&gt;"",F49,"")))</f>
        <v/>
      </c>
      <c r="I49" s="14">
        <f>IF(OR(A49="",H49=""),"",H49-E49)</f>
        <v/>
      </c>
      <c r="J49" s="15" t="n"/>
      <c r="K49" s="15">
        <f>IF(I49="","",I49*J49)</f>
        <v/>
      </c>
      <c r="L49" s="13">
        <f>IF(A49="","",IF(F49="","NÃO CONTADO",IF(AND(G49="",F49&lt;&gt;E49),"RECONTAR",IF(I49=0,"OK",IF(I49&gt;0,"SOBRA","FALTA")))))</f>
        <v/>
      </c>
    </row>
    <row r="50">
      <c r="A50" s="13" t="n"/>
      <c r="B50" s="13" t="n"/>
      <c r="C50" s="13" t="n"/>
      <c r="D50" s="13" t="n"/>
      <c r="E50" s="14" t="n"/>
      <c r="F50" s="14" t="n"/>
      <c r="G50" s="14" t="n"/>
      <c r="H50" s="14">
        <f>IF(A50="","",IF(G50&lt;&gt;"",G50,IF(F50&lt;&gt;"",F50,"")))</f>
        <v/>
      </c>
      <c r="I50" s="14">
        <f>IF(OR(A50="",H50=""),"",H50-E50)</f>
        <v/>
      </c>
      <c r="J50" s="15" t="n"/>
      <c r="K50" s="15">
        <f>IF(I50="","",I50*J50)</f>
        <v/>
      </c>
      <c r="L50" s="13">
        <f>IF(A50="","",IF(F50="","NÃO CONTADO",IF(AND(G50="",F50&lt;&gt;E50),"RECONTAR",IF(I50=0,"OK",IF(I50&gt;0,"SOBRA","FALTA")))))</f>
        <v/>
      </c>
    </row>
    <row r="51">
      <c r="A51" s="13" t="n"/>
      <c r="B51" s="13" t="n"/>
      <c r="C51" s="13" t="n"/>
      <c r="D51" s="13" t="n"/>
      <c r="E51" s="14" t="n"/>
      <c r="F51" s="14" t="n"/>
      <c r="G51" s="14" t="n"/>
      <c r="H51" s="14">
        <f>IF(A51="","",IF(G51&lt;&gt;"",G51,IF(F51&lt;&gt;"",F51,"")))</f>
        <v/>
      </c>
      <c r="I51" s="14">
        <f>IF(OR(A51="",H51=""),"",H51-E51)</f>
        <v/>
      </c>
      <c r="J51" s="15" t="n"/>
      <c r="K51" s="15">
        <f>IF(I51="","",I51*J51)</f>
        <v/>
      </c>
      <c r="L51" s="13">
        <f>IF(A51="","",IF(F51="","NÃO CONTADO",IF(AND(G51="",F51&lt;&gt;E51),"RECONTAR",IF(I51=0,"OK",IF(I51&gt;0,"SOBRA","FALTA")))))</f>
        <v/>
      </c>
    </row>
    <row r="52">
      <c r="A52" s="13" t="n"/>
      <c r="B52" s="13" t="n"/>
      <c r="C52" s="13" t="n"/>
      <c r="D52" s="13" t="n"/>
      <c r="E52" s="14" t="n"/>
      <c r="F52" s="14" t="n"/>
      <c r="G52" s="14" t="n"/>
      <c r="H52" s="14">
        <f>IF(A52="","",IF(G52&lt;&gt;"",G52,IF(F52&lt;&gt;"",F52,"")))</f>
        <v/>
      </c>
      <c r="I52" s="14">
        <f>IF(OR(A52="",H52=""),"",H52-E52)</f>
        <v/>
      </c>
      <c r="J52" s="15" t="n"/>
      <c r="K52" s="15">
        <f>IF(I52="","",I52*J52)</f>
        <v/>
      </c>
      <c r="L52" s="13">
        <f>IF(A52="","",IF(F52="","NÃO CONTADO",IF(AND(G52="",F52&lt;&gt;E52),"RECONTAR",IF(I52=0,"OK",IF(I52&gt;0,"SOBRA","FALTA")))))</f>
        <v/>
      </c>
    </row>
    <row r="53">
      <c r="A53" s="13" t="n"/>
      <c r="B53" s="13" t="n"/>
      <c r="C53" s="13" t="n"/>
      <c r="D53" s="13" t="n"/>
      <c r="E53" s="14" t="n"/>
      <c r="F53" s="14" t="n"/>
      <c r="G53" s="14" t="n"/>
      <c r="H53" s="14">
        <f>IF(A53="","",IF(G53&lt;&gt;"",G53,IF(F53&lt;&gt;"",F53,"")))</f>
        <v/>
      </c>
      <c r="I53" s="14">
        <f>IF(OR(A53="",H53=""),"",H53-E53)</f>
        <v/>
      </c>
      <c r="J53" s="15" t="n"/>
      <c r="K53" s="15">
        <f>IF(I53="","",I53*J53)</f>
        <v/>
      </c>
      <c r="L53" s="13">
        <f>IF(A53="","",IF(F53="","NÃO CONTADO",IF(AND(G53="",F53&lt;&gt;E53),"RECONTAR",IF(I53=0,"OK",IF(I53&gt;0,"SOBRA","FALTA")))))</f>
        <v/>
      </c>
    </row>
    <row r="54">
      <c r="A54" s="13" t="n"/>
      <c r="B54" s="13" t="n"/>
      <c r="C54" s="13" t="n"/>
      <c r="D54" s="13" t="n"/>
      <c r="E54" s="14" t="n"/>
      <c r="F54" s="14" t="n"/>
      <c r="G54" s="14" t="n"/>
      <c r="H54" s="14">
        <f>IF(A54="","",IF(G54&lt;&gt;"",G54,IF(F54&lt;&gt;"",F54,"")))</f>
        <v/>
      </c>
      <c r="I54" s="14">
        <f>IF(OR(A54="",H54=""),"",H54-E54)</f>
        <v/>
      </c>
      <c r="J54" s="15" t="n"/>
      <c r="K54" s="15">
        <f>IF(I54="","",I54*J54)</f>
        <v/>
      </c>
      <c r="L54" s="13">
        <f>IF(A54="","",IF(F54="","NÃO CONTADO",IF(AND(G54="",F54&lt;&gt;E54),"RECONTAR",IF(I54=0,"OK",IF(I54&gt;0,"SOBRA","FALTA")))))</f>
        <v/>
      </c>
    </row>
    <row r="55">
      <c r="A55" s="13" t="n"/>
      <c r="B55" s="13" t="n"/>
      <c r="C55" s="13" t="n"/>
      <c r="D55" s="13" t="n"/>
      <c r="E55" s="14" t="n"/>
      <c r="F55" s="14" t="n"/>
      <c r="G55" s="14" t="n"/>
      <c r="H55" s="14">
        <f>IF(A55="","",IF(G55&lt;&gt;"",G55,IF(F55&lt;&gt;"",F55,"")))</f>
        <v/>
      </c>
      <c r="I55" s="14">
        <f>IF(OR(A55="",H55=""),"",H55-E55)</f>
        <v/>
      </c>
      <c r="J55" s="15" t="n"/>
      <c r="K55" s="15">
        <f>IF(I55="","",I55*J55)</f>
        <v/>
      </c>
      <c r="L55" s="13">
        <f>IF(A55="","",IF(F55="","NÃO CONTADO",IF(AND(G55="",F55&lt;&gt;E55),"RECONTAR",IF(I55=0,"OK",IF(I55&gt;0,"SOBRA","FALTA")))))</f>
        <v/>
      </c>
    </row>
    <row r="56">
      <c r="A56" s="13" t="n"/>
      <c r="B56" s="13" t="n"/>
      <c r="C56" s="13" t="n"/>
      <c r="D56" s="13" t="n"/>
      <c r="E56" s="14" t="n"/>
      <c r="F56" s="14" t="n"/>
      <c r="G56" s="14" t="n"/>
      <c r="H56" s="14">
        <f>IF(A56="","",IF(G56&lt;&gt;"",G56,IF(F56&lt;&gt;"",F56,"")))</f>
        <v/>
      </c>
      <c r="I56" s="14">
        <f>IF(OR(A56="",H56=""),"",H56-E56)</f>
        <v/>
      </c>
      <c r="J56" s="15" t="n"/>
      <c r="K56" s="15">
        <f>IF(I56="","",I56*J56)</f>
        <v/>
      </c>
      <c r="L56" s="13">
        <f>IF(A56="","",IF(F56="","NÃO CONTADO",IF(AND(G56="",F56&lt;&gt;E56),"RECONTAR",IF(I56=0,"OK",IF(I56&gt;0,"SOBRA","FALTA")))))</f>
        <v/>
      </c>
    </row>
    <row r="57">
      <c r="A57" s="13" t="n"/>
      <c r="B57" s="13" t="n"/>
      <c r="C57" s="13" t="n"/>
      <c r="D57" s="13" t="n"/>
      <c r="E57" s="14" t="n"/>
      <c r="F57" s="14" t="n"/>
      <c r="G57" s="14" t="n"/>
      <c r="H57" s="14">
        <f>IF(A57="","",IF(G57&lt;&gt;"",G57,IF(F57&lt;&gt;"",F57,"")))</f>
        <v/>
      </c>
      <c r="I57" s="14">
        <f>IF(OR(A57="",H57=""),"",H57-E57)</f>
        <v/>
      </c>
      <c r="J57" s="15" t="n"/>
      <c r="K57" s="15">
        <f>IF(I57="","",I57*J57)</f>
        <v/>
      </c>
      <c r="L57" s="13">
        <f>IF(A57="","",IF(F57="","NÃO CONTADO",IF(AND(G57="",F57&lt;&gt;E57),"RECONTAR",IF(I57=0,"OK",IF(I57&gt;0,"SOBRA","FALTA")))))</f>
        <v/>
      </c>
    </row>
    <row r="58">
      <c r="A58" s="13" t="n"/>
      <c r="B58" s="13" t="n"/>
      <c r="C58" s="13" t="n"/>
      <c r="D58" s="13" t="n"/>
      <c r="E58" s="14" t="n"/>
      <c r="F58" s="14" t="n"/>
      <c r="G58" s="14" t="n"/>
      <c r="H58" s="14">
        <f>IF(A58="","",IF(G58&lt;&gt;"",G58,IF(F58&lt;&gt;"",F58,"")))</f>
        <v/>
      </c>
      <c r="I58" s="14">
        <f>IF(OR(A58="",H58=""),"",H58-E58)</f>
        <v/>
      </c>
      <c r="J58" s="15" t="n"/>
      <c r="K58" s="15">
        <f>IF(I58="","",I58*J58)</f>
        <v/>
      </c>
      <c r="L58" s="13">
        <f>IF(A58="","",IF(F58="","NÃO CONTADO",IF(AND(G58="",F58&lt;&gt;E58),"RECONTAR",IF(I58=0,"OK",IF(I58&gt;0,"SOBRA","FALTA")))))</f>
        <v/>
      </c>
    </row>
    <row r="59">
      <c r="A59" s="13" t="n"/>
      <c r="B59" s="13" t="n"/>
      <c r="C59" s="13" t="n"/>
      <c r="D59" s="13" t="n"/>
      <c r="E59" s="14" t="n"/>
      <c r="F59" s="14" t="n"/>
      <c r="G59" s="14" t="n"/>
      <c r="H59" s="14">
        <f>IF(A59="","",IF(G59&lt;&gt;"",G59,IF(F59&lt;&gt;"",F59,"")))</f>
        <v/>
      </c>
      <c r="I59" s="14">
        <f>IF(OR(A59="",H59=""),"",H59-E59)</f>
        <v/>
      </c>
      <c r="J59" s="15" t="n"/>
      <c r="K59" s="15">
        <f>IF(I59="","",I59*J59)</f>
        <v/>
      </c>
      <c r="L59" s="13">
        <f>IF(A59="","",IF(F59="","NÃO CONTADO",IF(AND(G59="",F59&lt;&gt;E59),"RECONTAR",IF(I59=0,"OK",IF(I59&gt;0,"SOBRA","FALTA")))))</f>
        <v/>
      </c>
    </row>
    <row r="60">
      <c r="A60" s="13" t="n"/>
      <c r="B60" s="13" t="n"/>
      <c r="C60" s="13" t="n"/>
      <c r="D60" s="13" t="n"/>
      <c r="E60" s="14" t="n"/>
      <c r="F60" s="14" t="n"/>
      <c r="G60" s="14" t="n"/>
      <c r="H60" s="14">
        <f>IF(A60="","",IF(G60&lt;&gt;"",G60,IF(F60&lt;&gt;"",F60,"")))</f>
        <v/>
      </c>
      <c r="I60" s="14">
        <f>IF(OR(A60="",H60=""),"",H60-E60)</f>
        <v/>
      </c>
      <c r="J60" s="15" t="n"/>
      <c r="K60" s="15">
        <f>IF(I60="","",I60*J60)</f>
        <v/>
      </c>
      <c r="L60" s="13">
        <f>IF(A60="","",IF(F60="","NÃO CONTADO",IF(AND(G60="",F60&lt;&gt;E60),"RECONTAR",IF(I60=0,"OK",IF(I60&gt;0,"SOBRA","FALTA")))))</f>
        <v/>
      </c>
    </row>
    <row r="61">
      <c r="A61" s="13" t="n"/>
      <c r="B61" s="13" t="n"/>
      <c r="C61" s="13" t="n"/>
      <c r="D61" s="13" t="n"/>
      <c r="E61" s="14" t="n"/>
      <c r="F61" s="14" t="n"/>
      <c r="G61" s="14" t="n"/>
      <c r="H61" s="14">
        <f>IF(A61="","",IF(G61&lt;&gt;"",G61,IF(F61&lt;&gt;"",F61,"")))</f>
        <v/>
      </c>
      <c r="I61" s="14">
        <f>IF(OR(A61="",H61=""),"",H61-E61)</f>
        <v/>
      </c>
      <c r="J61" s="15" t="n"/>
      <c r="K61" s="15">
        <f>IF(I61="","",I61*J61)</f>
        <v/>
      </c>
      <c r="L61" s="13">
        <f>IF(A61="","",IF(F61="","NÃO CONTADO",IF(AND(G61="",F61&lt;&gt;E61),"RECONTAR",IF(I61=0,"OK",IF(I61&gt;0,"SOBRA","FALTA")))))</f>
        <v/>
      </c>
    </row>
    <row r="62">
      <c r="A62" s="13" t="n"/>
      <c r="B62" s="13" t="n"/>
      <c r="C62" s="13" t="n"/>
      <c r="D62" s="13" t="n"/>
      <c r="E62" s="14" t="n"/>
      <c r="F62" s="14" t="n"/>
      <c r="G62" s="14" t="n"/>
      <c r="H62" s="14">
        <f>IF(A62="","",IF(G62&lt;&gt;"",G62,IF(F62&lt;&gt;"",F62,"")))</f>
        <v/>
      </c>
      <c r="I62" s="14">
        <f>IF(OR(A62="",H62=""),"",H62-E62)</f>
        <v/>
      </c>
      <c r="J62" s="15" t="n"/>
      <c r="K62" s="15">
        <f>IF(I62="","",I62*J62)</f>
        <v/>
      </c>
      <c r="L62" s="13">
        <f>IF(A62="","",IF(F62="","NÃO CONTADO",IF(AND(G62="",F62&lt;&gt;E62),"RECONTAR",IF(I62=0,"OK",IF(I62&gt;0,"SOBRA","FALTA")))))</f>
        <v/>
      </c>
    </row>
    <row r="63">
      <c r="A63" s="13" t="n"/>
      <c r="B63" s="13" t="n"/>
      <c r="C63" s="13" t="n"/>
      <c r="D63" s="13" t="n"/>
      <c r="E63" s="14" t="n"/>
      <c r="F63" s="14" t="n"/>
      <c r="G63" s="14" t="n"/>
      <c r="H63" s="14">
        <f>IF(A63="","",IF(G63&lt;&gt;"",G63,IF(F63&lt;&gt;"",F63,"")))</f>
        <v/>
      </c>
      <c r="I63" s="14">
        <f>IF(OR(A63="",H63=""),"",H63-E63)</f>
        <v/>
      </c>
      <c r="J63" s="15" t="n"/>
      <c r="K63" s="15">
        <f>IF(I63="","",I63*J63)</f>
        <v/>
      </c>
      <c r="L63" s="13">
        <f>IF(A63="","",IF(F63="","NÃO CONTADO",IF(AND(G63="",F63&lt;&gt;E63),"RECONTAR",IF(I63=0,"OK",IF(I63&gt;0,"SOBRA","FALTA")))))</f>
        <v/>
      </c>
    </row>
    <row r="64">
      <c r="A64" s="13" t="n"/>
      <c r="B64" s="13" t="n"/>
      <c r="C64" s="13" t="n"/>
      <c r="D64" s="13" t="n"/>
      <c r="E64" s="14" t="n"/>
      <c r="F64" s="14" t="n"/>
      <c r="G64" s="14" t="n"/>
      <c r="H64" s="14">
        <f>IF(A64="","",IF(G64&lt;&gt;"",G64,IF(F64&lt;&gt;"",F64,"")))</f>
        <v/>
      </c>
      <c r="I64" s="14">
        <f>IF(OR(A64="",H64=""),"",H64-E64)</f>
        <v/>
      </c>
      <c r="J64" s="15" t="n"/>
      <c r="K64" s="15">
        <f>IF(I64="","",I64*J64)</f>
        <v/>
      </c>
      <c r="L64" s="13">
        <f>IF(A64="","",IF(F64="","NÃO CONTADO",IF(AND(G64="",F64&lt;&gt;E64),"RECONTAR",IF(I64=0,"OK",IF(I64&gt;0,"SOBRA","FALTA")))))</f>
        <v/>
      </c>
    </row>
    <row r="65">
      <c r="A65" s="13" t="n"/>
      <c r="B65" s="13" t="n"/>
      <c r="C65" s="13" t="n"/>
      <c r="D65" s="13" t="n"/>
      <c r="E65" s="14" t="n"/>
      <c r="F65" s="14" t="n"/>
      <c r="G65" s="14" t="n"/>
      <c r="H65" s="14">
        <f>IF(A65="","",IF(G65&lt;&gt;"",G65,IF(F65&lt;&gt;"",F65,"")))</f>
        <v/>
      </c>
      <c r="I65" s="14">
        <f>IF(OR(A65="",H65=""),"",H65-E65)</f>
        <v/>
      </c>
      <c r="J65" s="15" t="n"/>
      <c r="K65" s="15">
        <f>IF(I65="","",I65*J65)</f>
        <v/>
      </c>
      <c r="L65" s="13">
        <f>IF(A65="","",IF(F65="","NÃO CONTADO",IF(AND(G65="",F65&lt;&gt;E65),"RECONTAR",IF(I65=0,"OK",IF(I65&gt;0,"SOBRA","FALTA")))))</f>
        <v/>
      </c>
    </row>
    <row r="66">
      <c r="A66" s="13" t="n"/>
      <c r="B66" s="13" t="n"/>
      <c r="C66" s="13" t="n"/>
      <c r="D66" s="13" t="n"/>
      <c r="E66" s="14" t="n"/>
      <c r="F66" s="14" t="n"/>
      <c r="G66" s="14" t="n"/>
      <c r="H66" s="14">
        <f>IF(A66="","",IF(G66&lt;&gt;"",G66,IF(F66&lt;&gt;"",F66,"")))</f>
        <v/>
      </c>
      <c r="I66" s="14">
        <f>IF(OR(A66="",H66=""),"",H66-E66)</f>
        <v/>
      </c>
      <c r="J66" s="15" t="n"/>
      <c r="K66" s="15">
        <f>IF(I66="","",I66*J66)</f>
        <v/>
      </c>
      <c r="L66" s="13">
        <f>IF(A66="","",IF(F66="","NÃO CONTADO",IF(AND(G66="",F66&lt;&gt;E66),"RECONTAR",IF(I66=0,"OK",IF(I66&gt;0,"SOBRA","FALTA")))))</f>
        <v/>
      </c>
    </row>
    <row r="67">
      <c r="A67" s="13" t="n"/>
      <c r="B67" s="13" t="n"/>
      <c r="C67" s="13" t="n"/>
      <c r="D67" s="13" t="n"/>
      <c r="E67" s="14" t="n"/>
      <c r="F67" s="14" t="n"/>
      <c r="G67" s="14" t="n"/>
      <c r="H67" s="14">
        <f>IF(A67="","",IF(G67&lt;&gt;"",G67,IF(F67&lt;&gt;"",F67,"")))</f>
        <v/>
      </c>
      <c r="I67" s="14">
        <f>IF(OR(A67="",H67=""),"",H67-E67)</f>
        <v/>
      </c>
      <c r="J67" s="15" t="n"/>
      <c r="K67" s="15">
        <f>IF(I67="","",I67*J67)</f>
        <v/>
      </c>
      <c r="L67" s="13">
        <f>IF(A67="","",IF(F67="","NÃO CONTADO",IF(AND(G67="",F67&lt;&gt;E67),"RECONTAR",IF(I67=0,"OK",IF(I67&gt;0,"SOBRA","FALTA")))))</f>
        <v/>
      </c>
    </row>
    <row r="68">
      <c r="A68" s="13" t="n"/>
      <c r="B68" s="13" t="n"/>
      <c r="C68" s="13" t="n"/>
      <c r="D68" s="13" t="n"/>
      <c r="E68" s="14" t="n"/>
      <c r="F68" s="14" t="n"/>
      <c r="G68" s="14" t="n"/>
      <c r="H68" s="14">
        <f>IF(A68="","",IF(G68&lt;&gt;"",G68,IF(F68&lt;&gt;"",F68,"")))</f>
        <v/>
      </c>
      <c r="I68" s="14">
        <f>IF(OR(A68="",H68=""),"",H68-E68)</f>
        <v/>
      </c>
      <c r="J68" s="15" t="n"/>
      <c r="K68" s="15">
        <f>IF(I68="","",I68*J68)</f>
        <v/>
      </c>
      <c r="L68" s="13">
        <f>IF(A68="","",IF(F68="","NÃO CONTADO",IF(AND(G68="",F68&lt;&gt;E68),"RECONTAR",IF(I68=0,"OK",IF(I68&gt;0,"SOBRA","FALTA")))))</f>
        <v/>
      </c>
    </row>
    <row r="69">
      <c r="A69" s="13" t="n"/>
      <c r="B69" s="13" t="n"/>
      <c r="C69" s="13" t="n"/>
      <c r="D69" s="13" t="n"/>
      <c r="E69" s="14" t="n"/>
      <c r="F69" s="14" t="n"/>
      <c r="G69" s="14" t="n"/>
      <c r="H69" s="14">
        <f>IF(A69="","",IF(G69&lt;&gt;"",G69,IF(F69&lt;&gt;"",F69,"")))</f>
        <v/>
      </c>
      <c r="I69" s="14">
        <f>IF(OR(A69="",H69=""),"",H69-E69)</f>
        <v/>
      </c>
      <c r="J69" s="15" t="n"/>
      <c r="K69" s="15">
        <f>IF(I69="","",I69*J69)</f>
        <v/>
      </c>
      <c r="L69" s="13">
        <f>IF(A69="","",IF(F69="","NÃO CONTADO",IF(AND(G69="",F69&lt;&gt;E69),"RECONTAR",IF(I69=0,"OK",IF(I69&gt;0,"SOBRA","FALTA")))))</f>
        <v/>
      </c>
    </row>
    <row r="70">
      <c r="A70" s="13" t="n"/>
      <c r="B70" s="13" t="n"/>
      <c r="C70" s="13" t="n"/>
      <c r="D70" s="13" t="n"/>
      <c r="E70" s="14" t="n"/>
      <c r="F70" s="14" t="n"/>
      <c r="G70" s="14" t="n"/>
      <c r="H70" s="14">
        <f>IF(A70="","",IF(G70&lt;&gt;"",G70,IF(F70&lt;&gt;"",F70,"")))</f>
        <v/>
      </c>
      <c r="I70" s="14">
        <f>IF(OR(A70="",H70=""),"",H70-E70)</f>
        <v/>
      </c>
      <c r="J70" s="15" t="n"/>
      <c r="K70" s="15">
        <f>IF(I70="","",I70*J70)</f>
        <v/>
      </c>
      <c r="L70" s="13">
        <f>IF(A70="","",IF(F70="","NÃO CONTADO",IF(AND(G70="",F70&lt;&gt;E70),"RECONTAR",IF(I70=0,"OK",IF(I70&gt;0,"SOBRA","FALTA")))))</f>
        <v/>
      </c>
    </row>
    <row r="71">
      <c r="A71" s="13" t="n"/>
      <c r="B71" s="13" t="n"/>
      <c r="C71" s="13" t="n"/>
      <c r="D71" s="13" t="n"/>
      <c r="E71" s="14" t="n"/>
      <c r="F71" s="14" t="n"/>
      <c r="G71" s="14" t="n"/>
      <c r="H71" s="14">
        <f>IF(A71="","",IF(G71&lt;&gt;"",G71,IF(F71&lt;&gt;"",F71,"")))</f>
        <v/>
      </c>
      <c r="I71" s="14">
        <f>IF(OR(A71="",H71=""),"",H71-E71)</f>
        <v/>
      </c>
      <c r="J71" s="15" t="n"/>
      <c r="K71" s="15">
        <f>IF(I71="","",I71*J71)</f>
        <v/>
      </c>
      <c r="L71" s="13">
        <f>IF(A71="","",IF(F71="","NÃO CONTADO",IF(AND(G71="",F71&lt;&gt;E71),"RECONTAR",IF(I71=0,"OK",IF(I71&gt;0,"SOBRA","FALTA")))))</f>
        <v/>
      </c>
    </row>
    <row r="72">
      <c r="A72" s="13" t="n"/>
      <c r="B72" s="13" t="n"/>
      <c r="C72" s="13" t="n"/>
      <c r="D72" s="13" t="n"/>
      <c r="E72" s="14" t="n"/>
      <c r="F72" s="14" t="n"/>
      <c r="G72" s="14" t="n"/>
      <c r="H72" s="14">
        <f>IF(A72="","",IF(G72&lt;&gt;"",G72,IF(F72&lt;&gt;"",F72,"")))</f>
        <v/>
      </c>
      <c r="I72" s="14">
        <f>IF(OR(A72="",H72=""),"",H72-E72)</f>
        <v/>
      </c>
      <c r="J72" s="15" t="n"/>
      <c r="K72" s="15">
        <f>IF(I72="","",I72*J72)</f>
        <v/>
      </c>
      <c r="L72" s="13">
        <f>IF(A72="","",IF(F72="","NÃO CONTADO",IF(AND(G72="",F72&lt;&gt;E72),"RECONTAR",IF(I72=0,"OK",IF(I72&gt;0,"SOBRA","FALTA")))))</f>
        <v/>
      </c>
    </row>
    <row r="73">
      <c r="A73" s="13" t="n"/>
      <c r="B73" s="13" t="n"/>
      <c r="C73" s="13" t="n"/>
      <c r="D73" s="13" t="n"/>
      <c r="E73" s="14" t="n"/>
      <c r="F73" s="14" t="n"/>
      <c r="G73" s="14" t="n"/>
      <c r="H73" s="14">
        <f>IF(A73="","",IF(G73&lt;&gt;"",G73,IF(F73&lt;&gt;"",F73,"")))</f>
        <v/>
      </c>
      <c r="I73" s="14">
        <f>IF(OR(A73="",H73=""),"",H73-E73)</f>
        <v/>
      </c>
      <c r="J73" s="15" t="n"/>
      <c r="K73" s="15">
        <f>IF(I73="","",I73*J73)</f>
        <v/>
      </c>
      <c r="L73" s="13">
        <f>IF(A73="","",IF(F73="","NÃO CONTADO",IF(AND(G73="",F73&lt;&gt;E73),"RECONTAR",IF(I73=0,"OK",IF(I73&gt;0,"SOBRA","FALTA")))))</f>
        <v/>
      </c>
    </row>
    <row r="74">
      <c r="A74" s="13" t="n"/>
      <c r="B74" s="13" t="n"/>
      <c r="C74" s="13" t="n"/>
      <c r="D74" s="13" t="n"/>
      <c r="E74" s="14" t="n"/>
      <c r="F74" s="14" t="n"/>
      <c r="G74" s="14" t="n"/>
      <c r="H74" s="14">
        <f>IF(A74="","",IF(G74&lt;&gt;"",G74,IF(F74&lt;&gt;"",F74,"")))</f>
        <v/>
      </c>
      <c r="I74" s="14">
        <f>IF(OR(A74="",H74=""),"",H74-E74)</f>
        <v/>
      </c>
      <c r="J74" s="15" t="n"/>
      <c r="K74" s="15">
        <f>IF(I74="","",I74*J74)</f>
        <v/>
      </c>
      <c r="L74" s="13">
        <f>IF(A74="","",IF(F74="","NÃO CONTADO",IF(AND(G74="",F74&lt;&gt;E74),"RECONTAR",IF(I74=0,"OK",IF(I74&gt;0,"SOBRA","FALTA")))))</f>
        <v/>
      </c>
    </row>
    <row r="75">
      <c r="A75" s="13" t="n"/>
      <c r="B75" s="13" t="n"/>
      <c r="C75" s="13" t="n"/>
      <c r="D75" s="13" t="n"/>
      <c r="E75" s="14" t="n"/>
      <c r="F75" s="14" t="n"/>
      <c r="G75" s="14" t="n"/>
      <c r="H75" s="14">
        <f>IF(A75="","",IF(G75&lt;&gt;"",G75,IF(F75&lt;&gt;"",F75,"")))</f>
        <v/>
      </c>
      <c r="I75" s="14">
        <f>IF(OR(A75="",H75=""),"",H75-E75)</f>
        <v/>
      </c>
      <c r="J75" s="15" t="n"/>
      <c r="K75" s="15">
        <f>IF(I75="","",I75*J75)</f>
        <v/>
      </c>
      <c r="L75" s="13">
        <f>IF(A75="","",IF(F75="","NÃO CONTADO",IF(AND(G75="",F75&lt;&gt;E75),"RECONTAR",IF(I75=0,"OK",IF(I75&gt;0,"SOBRA","FALTA")))))</f>
        <v/>
      </c>
    </row>
    <row r="76">
      <c r="A76" s="13" t="n"/>
      <c r="B76" s="13" t="n"/>
      <c r="C76" s="13" t="n"/>
      <c r="D76" s="13" t="n"/>
      <c r="E76" s="14" t="n"/>
      <c r="F76" s="14" t="n"/>
      <c r="G76" s="14" t="n"/>
      <c r="H76" s="14">
        <f>IF(A76="","",IF(G76&lt;&gt;"",G76,IF(F76&lt;&gt;"",F76,"")))</f>
        <v/>
      </c>
      <c r="I76" s="14">
        <f>IF(OR(A76="",H76=""),"",H76-E76)</f>
        <v/>
      </c>
      <c r="J76" s="15" t="n"/>
      <c r="K76" s="15">
        <f>IF(I76="","",I76*J76)</f>
        <v/>
      </c>
      <c r="L76" s="13">
        <f>IF(A76="","",IF(F76="","NÃO CONTADO",IF(AND(G76="",F76&lt;&gt;E76),"RECONTAR",IF(I76=0,"OK",IF(I76&gt;0,"SOBRA","FALTA")))))</f>
        <v/>
      </c>
    </row>
    <row r="77">
      <c r="A77" s="13" t="n"/>
      <c r="B77" s="13" t="n"/>
      <c r="C77" s="13" t="n"/>
      <c r="D77" s="13" t="n"/>
      <c r="E77" s="14" t="n"/>
      <c r="F77" s="14" t="n"/>
      <c r="G77" s="14" t="n"/>
      <c r="H77" s="14">
        <f>IF(A77="","",IF(G77&lt;&gt;"",G77,IF(F77&lt;&gt;"",F77,"")))</f>
        <v/>
      </c>
      <c r="I77" s="14">
        <f>IF(OR(A77="",H77=""),"",H77-E77)</f>
        <v/>
      </c>
      <c r="J77" s="15" t="n"/>
      <c r="K77" s="15">
        <f>IF(I77="","",I77*J77)</f>
        <v/>
      </c>
      <c r="L77" s="13">
        <f>IF(A77="","",IF(F77="","NÃO CONTADO",IF(AND(G77="",F77&lt;&gt;E77),"RECONTAR",IF(I77=0,"OK",IF(I77&gt;0,"SOBRA","FALTA")))))</f>
        <v/>
      </c>
    </row>
    <row r="78">
      <c r="A78" s="13" t="n"/>
      <c r="B78" s="13" t="n"/>
      <c r="C78" s="13" t="n"/>
      <c r="D78" s="13" t="n"/>
      <c r="E78" s="14" t="n"/>
      <c r="F78" s="14" t="n"/>
      <c r="G78" s="14" t="n"/>
      <c r="H78" s="14">
        <f>IF(A78="","",IF(G78&lt;&gt;"",G78,IF(F78&lt;&gt;"",F78,"")))</f>
        <v/>
      </c>
      <c r="I78" s="14">
        <f>IF(OR(A78="",H78=""),"",H78-E78)</f>
        <v/>
      </c>
      <c r="J78" s="15" t="n"/>
      <c r="K78" s="15">
        <f>IF(I78="","",I78*J78)</f>
        <v/>
      </c>
      <c r="L78" s="13">
        <f>IF(A78="","",IF(F78="","NÃO CONTADO",IF(AND(G78="",F78&lt;&gt;E78),"RECONTAR",IF(I78=0,"OK",IF(I78&gt;0,"SOBRA","FALTA")))))</f>
        <v/>
      </c>
    </row>
    <row r="79">
      <c r="A79" s="13" t="n"/>
      <c r="B79" s="13" t="n"/>
      <c r="C79" s="13" t="n"/>
      <c r="D79" s="13" t="n"/>
      <c r="E79" s="14" t="n"/>
      <c r="F79" s="14" t="n"/>
      <c r="G79" s="14" t="n"/>
      <c r="H79" s="14">
        <f>IF(A79="","",IF(G79&lt;&gt;"",G79,IF(F79&lt;&gt;"",F79,"")))</f>
        <v/>
      </c>
      <c r="I79" s="14">
        <f>IF(OR(A79="",H79=""),"",H79-E79)</f>
        <v/>
      </c>
      <c r="J79" s="15" t="n"/>
      <c r="K79" s="15">
        <f>IF(I79="","",I79*J79)</f>
        <v/>
      </c>
      <c r="L79" s="13">
        <f>IF(A79="","",IF(F79="","NÃO CONTADO",IF(AND(G79="",F79&lt;&gt;E79),"RECONTAR",IF(I79=0,"OK",IF(I79&gt;0,"SOBRA","FALTA")))))</f>
        <v/>
      </c>
    </row>
    <row r="80">
      <c r="A80" s="13" t="n"/>
      <c r="B80" s="13" t="n"/>
      <c r="C80" s="13" t="n"/>
      <c r="D80" s="13" t="n"/>
      <c r="E80" s="14" t="n"/>
      <c r="F80" s="14" t="n"/>
      <c r="G80" s="14" t="n"/>
      <c r="H80" s="14">
        <f>IF(A80="","",IF(G80&lt;&gt;"",G80,IF(F80&lt;&gt;"",F80,"")))</f>
        <v/>
      </c>
      <c r="I80" s="14">
        <f>IF(OR(A80="",H80=""),"",H80-E80)</f>
        <v/>
      </c>
      <c r="J80" s="15" t="n"/>
      <c r="K80" s="15">
        <f>IF(I80="","",I80*J80)</f>
        <v/>
      </c>
      <c r="L80" s="13">
        <f>IF(A80="","",IF(F80="","NÃO CONTADO",IF(AND(G80="",F80&lt;&gt;E80),"RECONTAR",IF(I80=0,"OK",IF(I80&gt;0,"SOBRA","FALTA")))))</f>
        <v/>
      </c>
    </row>
    <row r="81">
      <c r="A81" s="13" t="n"/>
      <c r="B81" s="13" t="n"/>
      <c r="C81" s="13" t="n"/>
      <c r="D81" s="13" t="n"/>
      <c r="E81" s="14" t="n"/>
      <c r="F81" s="14" t="n"/>
      <c r="G81" s="14" t="n"/>
      <c r="H81" s="14">
        <f>IF(A81="","",IF(G81&lt;&gt;"",G81,IF(F81&lt;&gt;"",F81,"")))</f>
        <v/>
      </c>
      <c r="I81" s="14">
        <f>IF(OR(A81="",H81=""),"",H81-E81)</f>
        <v/>
      </c>
      <c r="J81" s="15" t="n"/>
      <c r="K81" s="15">
        <f>IF(I81="","",I81*J81)</f>
        <v/>
      </c>
      <c r="L81" s="13">
        <f>IF(A81="","",IF(F81="","NÃO CONTADO",IF(AND(G81="",F81&lt;&gt;E81),"RECONTAR",IF(I81=0,"OK",IF(I81&gt;0,"SOBRA","FALTA")))))</f>
        <v/>
      </c>
    </row>
    <row r="82">
      <c r="A82" s="13" t="n"/>
      <c r="B82" s="13" t="n"/>
      <c r="C82" s="13" t="n"/>
      <c r="D82" s="13" t="n"/>
      <c r="E82" s="14" t="n"/>
      <c r="F82" s="14" t="n"/>
      <c r="G82" s="14" t="n"/>
      <c r="H82" s="14">
        <f>IF(A82="","",IF(G82&lt;&gt;"",G82,IF(F82&lt;&gt;"",F82,"")))</f>
        <v/>
      </c>
      <c r="I82" s="14">
        <f>IF(OR(A82="",H82=""),"",H82-E82)</f>
        <v/>
      </c>
      <c r="J82" s="15" t="n"/>
      <c r="K82" s="15">
        <f>IF(I82="","",I82*J82)</f>
        <v/>
      </c>
      <c r="L82" s="13">
        <f>IF(A82="","",IF(F82="","NÃO CONTADO",IF(AND(G82="",F82&lt;&gt;E82),"RECONTAR",IF(I82=0,"OK",IF(I82&gt;0,"SOBRA","FALTA")))))</f>
        <v/>
      </c>
    </row>
    <row r="83">
      <c r="A83" s="13" t="n"/>
      <c r="B83" s="13" t="n"/>
      <c r="C83" s="13" t="n"/>
      <c r="D83" s="13" t="n"/>
      <c r="E83" s="14" t="n"/>
      <c r="F83" s="14" t="n"/>
      <c r="G83" s="14" t="n"/>
      <c r="H83" s="14">
        <f>IF(A83="","",IF(G83&lt;&gt;"",G83,IF(F83&lt;&gt;"",F83,"")))</f>
        <v/>
      </c>
      <c r="I83" s="14">
        <f>IF(OR(A83="",H83=""),"",H83-E83)</f>
        <v/>
      </c>
      <c r="J83" s="15" t="n"/>
      <c r="K83" s="15">
        <f>IF(I83="","",I83*J83)</f>
        <v/>
      </c>
      <c r="L83" s="13">
        <f>IF(A83="","",IF(F83="","NÃO CONTADO",IF(AND(G83="",F83&lt;&gt;E83),"RECONTAR",IF(I83=0,"OK",IF(I83&gt;0,"SOBRA","FALTA")))))</f>
        <v/>
      </c>
    </row>
    <row r="84">
      <c r="A84" s="13" t="n"/>
      <c r="B84" s="13" t="n"/>
      <c r="C84" s="13" t="n"/>
      <c r="D84" s="13" t="n"/>
      <c r="E84" s="14" t="n"/>
      <c r="F84" s="14" t="n"/>
      <c r="G84" s="14" t="n"/>
      <c r="H84" s="14">
        <f>IF(A84="","",IF(G84&lt;&gt;"",G84,IF(F84&lt;&gt;"",F84,"")))</f>
        <v/>
      </c>
      <c r="I84" s="14">
        <f>IF(OR(A84="",H84=""),"",H84-E84)</f>
        <v/>
      </c>
      <c r="J84" s="15" t="n"/>
      <c r="K84" s="15">
        <f>IF(I84="","",I84*J84)</f>
        <v/>
      </c>
      <c r="L84" s="13">
        <f>IF(A84="","",IF(F84="","NÃO CONTADO",IF(AND(G84="",F84&lt;&gt;E84),"RECONTAR",IF(I84=0,"OK",IF(I84&gt;0,"SOBRA","FALTA")))))</f>
        <v/>
      </c>
    </row>
    <row r="85">
      <c r="A85" s="13" t="n"/>
      <c r="B85" s="13" t="n"/>
      <c r="C85" s="13" t="n"/>
      <c r="D85" s="13" t="n"/>
      <c r="E85" s="14" t="n"/>
      <c r="F85" s="14" t="n"/>
      <c r="G85" s="14" t="n"/>
      <c r="H85" s="14">
        <f>IF(A85="","",IF(G85&lt;&gt;"",G85,IF(F85&lt;&gt;"",F85,"")))</f>
        <v/>
      </c>
      <c r="I85" s="14">
        <f>IF(OR(A85="",H85=""),"",H85-E85)</f>
        <v/>
      </c>
      <c r="J85" s="15" t="n"/>
      <c r="K85" s="15">
        <f>IF(I85="","",I85*J85)</f>
        <v/>
      </c>
      <c r="L85" s="13">
        <f>IF(A85="","",IF(F85="","NÃO CONTADO",IF(AND(G85="",F85&lt;&gt;E85),"RECONTAR",IF(I85=0,"OK",IF(I85&gt;0,"SOBRA","FALTA")))))</f>
        <v/>
      </c>
    </row>
    <row r="86">
      <c r="A86" s="13" t="n"/>
      <c r="B86" s="13" t="n"/>
      <c r="C86" s="13" t="n"/>
      <c r="D86" s="13" t="n"/>
      <c r="E86" s="14" t="n"/>
      <c r="F86" s="14" t="n"/>
      <c r="G86" s="14" t="n"/>
      <c r="H86" s="14">
        <f>IF(A86="","",IF(G86&lt;&gt;"",G86,IF(F86&lt;&gt;"",F86,"")))</f>
        <v/>
      </c>
      <c r="I86" s="14">
        <f>IF(OR(A86="",H86=""),"",H86-E86)</f>
        <v/>
      </c>
      <c r="J86" s="15" t="n"/>
      <c r="K86" s="15">
        <f>IF(I86="","",I86*J86)</f>
        <v/>
      </c>
      <c r="L86" s="13">
        <f>IF(A86="","",IF(F86="","NÃO CONTADO",IF(AND(G86="",F86&lt;&gt;E86),"RECONTAR",IF(I86=0,"OK",IF(I86&gt;0,"SOBRA","FALTA")))))</f>
        <v/>
      </c>
    </row>
    <row r="87">
      <c r="A87" s="13" t="n"/>
      <c r="B87" s="13" t="n"/>
      <c r="C87" s="13" t="n"/>
      <c r="D87" s="13" t="n"/>
      <c r="E87" s="14" t="n"/>
      <c r="F87" s="14" t="n"/>
      <c r="G87" s="14" t="n"/>
      <c r="H87" s="14">
        <f>IF(A87="","",IF(G87&lt;&gt;"",G87,IF(F87&lt;&gt;"",F87,"")))</f>
        <v/>
      </c>
      <c r="I87" s="14">
        <f>IF(OR(A87="",H87=""),"",H87-E87)</f>
        <v/>
      </c>
      <c r="J87" s="15" t="n"/>
      <c r="K87" s="15">
        <f>IF(I87="","",I87*J87)</f>
        <v/>
      </c>
      <c r="L87" s="13">
        <f>IF(A87="","",IF(F87="","NÃO CONTADO",IF(AND(G87="",F87&lt;&gt;E87),"RECONTAR",IF(I87=0,"OK",IF(I87&gt;0,"SOBRA","FALTA")))))</f>
        <v/>
      </c>
    </row>
    <row r="88">
      <c r="A88" s="13" t="n"/>
      <c r="B88" s="13" t="n"/>
      <c r="C88" s="13" t="n"/>
      <c r="D88" s="13" t="n"/>
      <c r="E88" s="14" t="n"/>
      <c r="F88" s="14" t="n"/>
      <c r="G88" s="14" t="n"/>
      <c r="H88" s="14">
        <f>IF(A88="","",IF(G88&lt;&gt;"",G88,IF(F88&lt;&gt;"",F88,"")))</f>
        <v/>
      </c>
      <c r="I88" s="14">
        <f>IF(OR(A88="",H88=""),"",H88-E88)</f>
        <v/>
      </c>
      <c r="J88" s="15" t="n"/>
      <c r="K88" s="15">
        <f>IF(I88="","",I88*J88)</f>
        <v/>
      </c>
      <c r="L88" s="13">
        <f>IF(A88="","",IF(F88="","NÃO CONTADO",IF(AND(G88="",F88&lt;&gt;E88),"RECONTAR",IF(I88=0,"OK",IF(I88&gt;0,"SOBRA","FALTA")))))</f>
        <v/>
      </c>
    </row>
    <row r="89">
      <c r="A89" s="13" t="n"/>
      <c r="B89" s="13" t="n"/>
      <c r="C89" s="13" t="n"/>
      <c r="D89" s="13" t="n"/>
      <c r="E89" s="14" t="n"/>
      <c r="F89" s="14" t="n"/>
      <c r="G89" s="14" t="n"/>
      <c r="H89" s="14">
        <f>IF(A89="","",IF(G89&lt;&gt;"",G89,IF(F89&lt;&gt;"",F89,"")))</f>
        <v/>
      </c>
      <c r="I89" s="14">
        <f>IF(OR(A89="",H89=""),"",H89-E89)</f>
        <v/>
      </c>
      <c r="J89" s="15" t="n"/>
      <c r="K89" s="15">
        <f>IF(I89="","",I89*J89)</f>
        <v/>
      </c>
      <c r="L89" s="13">
        <f>IF(A89="","",IF(F89="","NÃO CONTADO",IF(AND(G89="",F89&lt;&gt;E89),"RECONTAR",IF(I89=0,"OK",IF(I89&gt;0,"SOBRA","FALTA")))))</f>
        <v/>
      </c>
    </row>
    <row r="90">
      <c r="A90" s="13" t="n"/>
      <c r="B90" s="13" t="n"/>
      <c r="C90" s="13" t="n"/>
      <c r="D90" s="13" t="n"/>
      <c r="E90" s="14" t="n"/>
      <c r="F90" s="14" t="n"/>
      <c r="G90" s="14" t="n"/>
      <c r="H90" s="14">
        <f>IF(A90="","",IF(G90&lt;&gt;"",G90,IF(F90&lt;&gt;"",F90,"")))</f>
        <v/>
      </c>
      <c r="I90" s="14">
        <f>IF(OR(A90="",H90=""),"",H90-E90)</f>
        <v/>
      </c>
      <c r="J90" s="15" t="n"/>
      <c r="K90" s="15">
        <f>IF(I90="","",I90*J90)</f>
        <v/>
      </c>
      <c r="L90" s="13">
        <f>IF(A90="","",IF(F90="","NÃO CONTADO",IF(AND(G90="",F90&lt;&gt;E90),"RECONTAR",IF(I90=0,"OK",IF(I90&gt;0,"SOBRA","FALTA")))))</f>
        <v/>
      </c>
    </row>
    <row r="91">
      <c r="A91" s="13" t="n"/>
      <c r="B91" s="13" t="n"/>
      <c r="C91" s="13" t="n"/>
      <c r="D91" s="13" t="n"/>
      <c r="E91" s="14" t="n"/>
      <c r="F91" s="14" t="n"/>
      <c r="G91" s="14" t="n"/>
      <c r="H91" s="14">
        <f>IF(A91="","",IF(G91&lt;&gt;"",G91,IF(F91&lt;&gt;"",F91,"")))</f>
        <v/>
      </c>
      <c r="I91" s="14">
        <f>IF(OR(A91="",H91=""),"",H91-E91)</f>
        <v/>
      </c>
      <c r="J91" s="15" t="n"/>
      <c r="K91" s="15">
        <f>IF(I91="","",I91*J91)</f>
        <v/>
      </c>
      <c r="L91" s="13">
        <f>IF(A91="","",IF(F91="","NÃO CONTADO",IF(AND(G91="",F91&lt;&gt;E91),"RECONTAR",IF(I91=0,"OK",IF(I91&gt;0,"SOBRA","FALTA")))))</f>
        <v/>
      </c>
    </row>
    <row r="92">
      <c r="A92" s="13" t="n"/>
      <c r="B92" s="13" t="n"/>
      <c r="C92" s="13" t="n"/>
      <c r="D92" s="13" t="n"/>
      <c r="E92" s="14" t="n"/>
      <c r="F92" s="14" t="n"/>
      <c r="G92" s="14" t="n"/>
      <c r="H92" s="14">
        <f>IF(A92="","",IF(G92&lt;&gt;"",G92,IF(F92&lt;&gt;"",F92,"")))</f>
        <v/>
      </c>
      <c r="I92" s="14">
        <f>IF(OR(A92="",H92=""),"",H92-E92)</f>
        <v/>
      </c>
      <c r="J92" s="15" t="n"/>
      <c r="K92" s="15">
        <f>IF(I92="","",I92*J92)</f>
        <v/>
      </c>
      <c r="L92" s="13">
        <f>IF(A92="","",IF(F92="","NÃO CONTADO",IF(AND(G92="",F92&lt;&gt;E92),"RECONTAR",IF(I92=0,"OK",IF(I92&gt;0,"SOBRA","FALTA")))))</f>
        <v/>
      </c>
    </row>
    <row r="93">
      <c r="A93" s="13" t="n"/>
      <c r="B93" s="13" t="n"/>
      <c r="C93" s="13" t="n"/>
      <c r="D93" s="13" t="n"/>
      <c r="E93" s="14" t="n"/>
      <c r="F93" s="14" t="n"/>
      <c r="G93" s="14" t="n"/>
      <c r="H93" s="14">
        <f>IF(A93="","",IF(G93&lt;&gt;"",G93,IF(F93&lt;&gt;"",F93,"")))</f>
        <v/>
      </c>
      <c r="I93" s="14">
        <f>IF(OR(A93="",H93=""),"",H93-E93)</f>
        <v/>
      </c>
      <c r="J93" s="15" t="n"/>
      <c r="K93" s="15">
        <f>IF(I93="","",I93*J93)</f>
        <v/>
      </c>
      <c r="L93" s="13">
        <f>IF(A93="","",IF(F93="","NÃO CONTADO",IF(AND(G93="",F93&lt;&gt;E93),"RECONTAR",IF(I93=0,"OK",IF(I93&gt;0,"SOBRA","FALTA")))))</f>
        <v/>
      </c>
    </row>
    <row r="94">
      <c r="A94" s="13" t="n"/>
      <c r="B94" s="13" t="n"/>
      <c r="C94" s="13" t="n"/>
      <c r="D94" s="13" t="n"/>
      <c r="E94" s="14" t="n"/>
      <c r="F94" s="14" t="n"/>
      <c r="G94" s="14" t="n"/>
      <c r="H94" s="14">
        <f>IF(A94="","",IF(G94&lt;&gt;"",G94,IF(F94&lt;&gt;"",F94,"")))</f>
        <v/>
      </c>
      <c r="I94" s="14">
        <f>IF(OR(A94="",H94=""),"",H94-E94)</f>
        <v/>
      </c>
      <c r="J94" s="15" t="n"/>
      <c r="K94" s="15">
        <f>IF(I94="","",I94*J94)</f>
        <v/>
      </c>
      <c r="L94" s="13">
        <f>IF(A94="","",IF(F94="","NÃO CONTADO",IF(AND(G94="",F94&lt;&gt;E94),"RECONTAR",IF(I94=0,"OK",IF(I94&gt;0,"SOBRA","FALTA")))))</f>
        <v/>
      </c>
    </row>
    <row r="95">
      <c r="A95" s="13" t="n"/>
      <c r="B95" s="13" t="n"/>
      <c r="C95" s="13" t="n"/>
      <c r="D95" s="13" t="n"/>
      <c r="E95" s="14" t="n"/>
      <c r="F95" s="14" t="n"/>
      <c r="G95" s="14" t="n"/>
      <c r="H95" s="14">
        <f>IF(A95="","",IF(G95&lt;&gt;"",G95,IF(F95&lt;&gt;"",F95,"")))</f>
        <v/>
      </c>
      <c r="I95" s="14">
        <f>IF(OR(A95="",H95=""),"",H95-E95)</f>
        <v/>
      </c>
      <c r="J95" s="15" t="n"/>
      <c r="K95" s="15">
        <f>IF(I95="","",I95*J95)</f>
        <v/>
      </c>
      <c r="L95" s="13">
        <f>IF(A95="","",IF(F95="","NÃO CONTADO",IF(AND(G95="",F95&lt;&gt;E95),"RECONTAR",IF(I95=0,"OK",IF(I95&gt;0,"SOBRA","FALTA")))))</f>
        <v/>
      </c>
    </row>
    <row r="96">
      <c r="A96" s="13" t="n"/>
      <c r="B96" s="13" t="n"/>
      <c r="C96" s="13" t="n"/>
      <c r="D96" s="13" t="n"/>
      <c r="E96" s="14" t="n"/>
      <c r="F96" s="14" t="n"/>
      <c r="G96" s="14" t="n"/>
      <c r="H96" s="14">
        <f>IF(A96="","",IF(G96&lt;&gt;"",G96,IF(F96&lt;&gt;"",F96,"")))</f>
        <v/>
      </c>
      <c r="I96" s="14">
        <f>IF(OR(A96="",H96=""),"",H96-E96)</f>
        <v/>
      </c>
      <c r="J96" s="15" t="n"/>
      <c r="K96" s="15">
        <f>IF(I96="","",I96*J96)</f>
        <v/>
      </c>
      <c r="L96" s="13">
        <f>IF(A96="","",IF(F96="","NÃO CONTADO",IF(AND(G96="",F96&lt;&gt;E96),"RECONTAR",IF(I96=0,"OK",IF(I96&gt;0,"SOBRA","FALTA")))))</f>
        <v/>
      </c>
    </row>
    <row r="97">
      <c r="A97" s="13" t="n"/>
      <c r="B97" s="13" t="n"/>
      <c r="C97" s="13" t="n"/>
      <c r="D97" s="13" t="n"/>
      <c r="E97" s="14" t="n"/>
      <c r="F97" s="14" t="n"/>
      <c r="G97" s="14" t="n"/>
      <c r="H97" s="14">
        <f>IF(A97="","",IF(G97&lt;&gt;"",G97,IF(F97&lt;&gt;"",F97,"")))</f>
        <v/>
      </c>
      <c r="I97" s="14">
        <f>IF(OR(A97="",H97=""),"",H97-E97)</f>
        <v/>
      </c>
      <c r="J97" s="15" t="n"/>
      <c r="K97" s="15">
        <f>IF(I97="","",I97*J97)</f>
        <v/>
      </c>
      <c r="L97" s="13">
        <f>IF(A97="","",IF(F97="","NÃO CONTADO",IF(AND(G97="",F97&lt;&gt;E97),"RECONTAR",IF(I97=0,"OK",IF(I97&gt;0,"SOBRA","FALTA")))))</f>
        <v/>
      </c>
    </row>
    <row r="98">
      <c r="A98" s="13" t="n"/>
      <c r="B98" s="13" t="n"/>
      <c r="C98" s="13" t="n"/>
      <c r="D98" s="13" t="n"/>
      <c r="E98" s="14" t="n"/>
      <c r="F98" s="14" t="n"/>
      <c r="G98" s="14" t="n"/>
      <c r="H98" s="14">
        <f>IF(A98="","",IF(G98&lt;&gt;"",G98,IF(F98&lt;&gt;"",F98,"")))</f>
        <v/>
      </c>
      <c r="I98" s="14">
        <f>IF(OR(A98="",H98=""),"",H98-E98)</f>
        <v/>
      </c>
      <c r="J98" s="15" t="n"/>
      <c r="K98" s="15">
        <f>IF(I98="","",I98*J98)</f>
        <v/>
      </c>
      <c r="L98" s="13">
        <f>IF(A98="","",IF(F98="","NÃO CONTADO",IF(AND(G98="",F98&lt;&gt;E98),"RECONTAR",IF(I98=0,"OK",IF(I98&gt;0,"SOBRA","FALTA")))))</f>
        <v/>
      </c>
    </row>
    <row r="99">
      <c r="A99" s="13" t="n"/>
      <c r="B99" s="13" t="n"/>
      <c r="C99" s="13" t="n"/>
      <c r="D99" s="13" t="n"/>
      <c r="E99" s="14" t="n"/>
      <c r="F99" s="14" t="n"/>
      <c r="G99" s="14" t="n"/>
      <c r="H99" s="14">
        <f>IF(A99="","",IF(G99&lt;&gt;"",G99,IF(F99&lt;&gt;"",F99,"")))</f>
        <v/>
      </c>
      <c r="I99" s="14">
        <f>IF(OR(A99="",H99=""),"",H99-E99)</f>
        <v/>
      </c>
      <c r="J99" s="15" t="n"/>
      <c r="K99" s="15">
        <f>IF(I99="","",I99*J99)</f>
        <v/>
      </c>
      <c r="L99" s="13">
        <f>IF(A99="","",IF(F99="","NÃO CONTADO",IF(AND(G99="",F99&lt;&gt;E99),"RECONTAR",IF(I99=0,"OK",IF(I99&gt;0,"SOBRA","FALTA")))))</f>
        <v/>
      </c>
    </row>
    <row r="100">
      <c r="A100" s="13" t="n"/>
      <c r="B100" s="13" t="n"/>
      <c r="C100" s="13" t="n"/>
      <c r="D100" s="13" t="n"/>
      <c r="E100" s="14" t="n"/>
      <c r="F100" s="14" t="n"/>
      <c r="G100" s="14" t="n"/>
      <c r="H100" s="14">
        <f>IF(A100="","",IF(G100&lt;&gt;"",G100,IF(F100&lt;&gt;"",F100,"")))</f>
        <v/>
      </c>
      <c r="I100" s="14">
        <f>IF(OR(A100="",H100=""),"",H100-E100)</f>
        <v/>
      </c>
      <c r="J100" s="15" t="n"/>
      <c r="K100" s="15">
        <f>IF(I100="","",I100*J100)</f>
        <v/>
      </c>
      <c r="L100" s="13">
        <f>IF(A100="","",IF(F100="","NÃO CONTADO",IF(AND(G100="",F100&lt;&gt;E100),"RECONTAR",IF(I100=0,"OK",IF(I100&gt;0,"SOBRA","FALTA")))))</f>
        <v/>
      </c>
    </row>
    <row r="101">
      <c r="A101" s="13" t="n"/>
      <c r="B101" s="13" t="n"/>
      <c r="C101" s="13" t="n"/>
      <c r="D101" s="13" t="n"/>
      <c r="E101" s="14" t="n"/>
      <c r="F101" s="14" t="n"/>
      <c r="G101" s="14" t="n"/>
      <c r="H101" s="14">
        <f>IF(A101="","",IF(G101&lt;&gt;"",G101,IF(F101&lt;&gt;"",F101,"")))</f>
        <v/>
      </c>
      <c r="I101" s="14">
        <f>IF(OR(A101="",H101=""),"",H101-E101)</f>
        <v/>
      </c>
      <c r="J101" s="15" t="n"/>
      <c r="K101" s="15">
        <f>IF(I101="","",I101*J101)</f>
        <v/>
      </c>
      <c r="L101" s="13">
        <f>IF(A101="","",IF(F101="","NÃO CONTADO",IF(AND(G101="",F101&lt;&gt;E101),"RECONTAR",IF(I101=0,"OK",IF(I101&gt;0,"SOBRA","FALTA")))))</f>
        <v/>
      </c>
    </row>
    <row r="102">
      <c r="A102" s="13" t="n"/>
      <c r="B102" s="13" t="n"/>
      <c r="C102" s="13" t="n"/>
      <c r="D102" s="13" t="n"/>
      <c r="E102" s="14" t="n"/>
      <c r="F102" s="14" t="n"/>
      <c r="G102" s="14" t="n"/>
      <c r="H102" s="14">
        <f>IF(A102="","",IF(G102&lt;&gt;"",G102,IF(F102&lt;&gt;"",F102,"")))</f>
        <v/>
      </c>
      <c r="I102" s="14">
        <f>IF(OR(A102="",H102=""),"",H102-E102)</f>
        <v/>
      </c>
      <c r="J102" s="15" t="n"/>
      <c r="K102" s="15">
        <f>IF(I102="","",I102*J102)</f>
        <v/>
      </c>
      <c r="L102" s="13">
        <f>IF(A102="","",IF(F102="","NÃO CONTADO",IF(AND(G102="",F102&lt;&gt;E102),"RECONTAR",IF(I102=0,"OK",IF(I102&gt;0,"SOBRA","FALTA")))))</f>
        <v/>
      </c>
    </row>
    <row r="103">
      <c r="A103" s="13" t="n"/>
      <c r="B103" s="13" t="n"/>
      <c r="C103" s="13" t="n"/>
      <c r="D103" s="13" t="n"/>
      <c r="E103" s="14" t="n"/>
      <c r="F103" s="14" t="n"/>
      <c r="G103" s="14" t="n"/>
      <c r="H103" s="14">
        <f>IF(A103="","",IF(G103&lt;&gt;"",G103,IF(F103&lt;&gt;"",F103,"")))</f>
        <v/>
      </c>
      <c r="I103" s="14">
        <f>IF(OR(A103="",H103=""),"",H103-E103)</f>
        <v/>
      </c>
      <c r="J103" s="15" t="n"/>
      <c r="K103" s="15">
        <f>IF(I103="","",I103*J103)</f>
        <v/>
      </c>
      <c r="L103" s="13">
        <f>IF(A103="","",IF(F103="","NÃO CONTADO",IF(AND(G103="",F103&lt;&gt;E103),"RECONTAR",IF(I103=0,"OK",IF(I103&gt;0,"SOBRA","FALTA")))))</f>
        <v/>
      </c>
    </row>
    <row r="104">
      <c r="A104" s="13" t="n"/>
      <c r="B104" s="13" t="n"/>
      <c r="C104" s="13" t="n"/>
      <c r="D104" s="13" t="n"/>
      <c r="E104" s="14" t="n"/>
      <c r="F104" s="14" t="n"/>
      <c r="G104" s="14" t="n"/>
      <c r="H104" s="14">
        <f>IF(A104="","",IF(G104&lt;&gt;"",G104,IF(F104&lt;&gt;"",F104,"")))</f>
        <v/>
      </c>
      <c r="I104" s="14">
        <f>IF(OR(A104="",H104=""),"",H104-E104)</f>
        <v/>
      </c>
      <c r="J104" s="15" t="n"/>
      <c r="K104" s="15">
        <f>IF(I104="","",I104*J104)</f>
        <v/>
      </c>
      <c r="L104" s="13">
        <f>IF(A104="","",IF(F104="","NÃO CONTADO",IF(AND(G104="",F104&lt;&gt;E104),"RECONTAR",IF(I104=0,"OK",IF(I104&gt;0,"SOBRA","FALTA")))))</f>
        <v/>
      </c>
    </row>
    <row r="105">
      <c r="A105" s="13" t="n"/>
      <c r="B105" s="13" t="n"/>
      <c r="C105" s="13" t="n"/>
      <c r="D105" s="13" t="n"/>
      <c r="E105" s="14" t="n"/>
      <c r="F105" s="14" t="n"/>
      <c r="G105" s="14" t="n"/>
      <c r="H105" s="14">
        <f>IF(A105="","",IF(G105&lt;&gt;"",G105,IF(F105&lt;&gt;"",F105,"")))</f>
        <v/>
      </c>
      <c r="I105" s="14">
        <f>IF(OR(A105="",H105=""),"",H105-E105)</f>
        <v/>
      </c>
      <c r="J105" s="15" t="n"/>
      <c r="K105" s="15">
        <f>IF(I105="","",I105*J105)</f>
        <v/>
      </c>
      <c r="L105" s="13">
        <f>IF(A105="","",IF(F105="","NÃO CONTADO",IF(AND(G105="",F105&lt;&gt;E105),"RECONTAR",IF(I105=0,"OK",IF(I105&gt;0,"SOBRA","FALTA")))))</f>
        <v/>
      </c>
    </row>
    <row r="106">
      <c r="A106" s="13" t="n"/>
      <c r="B106" s="13" t="n"/>
      <c r="C106" s="13" t="n"/>
      <c r="D106" s="13" t="n"/>
      <c r="E106" s="14" t="n"/>
      <c r="F106" s="14" t="n"/>
      <c r="G106" s="14" t="n"/>
      <c r="H106" s="14">
        <f>IF(A106="","",IF(G106&lt;&gt;"",G106,IF(F106&lt;&gt;"",F106,"")))</f>
        <v/>
      </c>
      <c r="I106" s="14">
        <f>IF(OR(A106="",H106=""),"",H106-E106)</f>
        <v/>
      </c>
      <c r="J106" s="15" t="n"/>
      <c r="K106" s="15">
        <f>IF(I106="","",I106*J106)</f>
        <v/>
      </c>
      <c r="L106" s="13">
        <f>IF(A106="","",IF(F106="","NÃO CONTADO",IF(AND(G106="",F106&lt;&gt;E106),"RECONTAR",IF(I106=0,"OK",IF(I106&gt;0,"SOBRA","FALTA")))))</f>
        <v/>
      </c>
    </row>
    <row r="107">
      <c r="A107" s="13" t="n"/>
      <c r="B107" s="13" t="n"/>
      <c r="C107" s="13" t="n"/>
      <c r="D107" s="13" t="n"/>
      <c r="E107" s="14" t="n"/>
      <c r="F107" s="14" t="n"/>
      <c r="G107" s="14" t="n"/>
      <c r="H107" s="14">
        <f>IF(A107="","",IF(G107&lt;&gt;"",G107,IF(F107&lt;&gt;"",F107,"")))</f>
        <v/>
      </c>
      <c r="I107" s="14">
        <f>IF(OR(A107="",H107=""),"",H107-E107)</f>
        <v/>
      </c>
      <c r="J107" s="15" t="n"/>
      <c r="K107" s="15">
        <f>IF(I107="","",I107*J107)</f>
        <v/>
      </c>
      <c r="L107" s="13">
        <f>IF(A107="","",IF(F107="","NÃO CONTADO",IF(AND(G107="",F107&lt;&gt;E107),"RECONTAR",IF(I107=0,"OK",IF(I107&gt;0,"SOBRA","FALTA")))))</f>
        <v/>
      </c>
    </row>
    <row r="108">
      <c r="A108" s="13" t="n"/>
      <c r="B108" s="13" t="n"/>
      <c r="C108" s="13" t="n"/>
      <c r="D108" s="13" t="n"/>
      <c r="E108" s="14" t="n"/>
      <c r="F108" s="14" t="n"/>
      <c r="G108" s="14" t="n"/>
      <c r="H108" s="14">
        <f>IF(A108="","",IF(G108&lt;&gt;"",G108,IF(F108&lt;&gt;"",F108,"")))</f>
        <v/>
      </c>
      <c r="I108" s="14">
        <f>IF(OR(A108="",H108=""),"",H108-E108)</f>
        <v/>
      </c>
      <c r="J108" s="15" t="n"/>
      <c r="K108" s="15">
        <f>IF(I108="","",I108*J108)</f>
        <v/>
      </c>
      <c r="L108" s="13">
        <f>IF(A108="","",IF(F108="","NÃO CONTADO",IF(AND(G108="",F108&lt;&gt;E108),"RECONTAR",IF(I108=0,"OK",IF(I108&gt;0,"SOBRA","FALTA")))))</f>
        <v/>
      </c>
    </row>
    <row r="109">
      <c r="A109" s="13" t="n"/>
      <c r="B109" s="13" t="n"/>
      <c r="C109" s="13" t="n"/>
      <c r="D109" s="13" t="n"/>
      <c r="E109" s="14" t="n"/>
      <c r="F109" s="14" t="n"/>
      <c r="G109" s="14" t="n"/>
      <c r="H109" s="14">
        <f>IF(A109="","",IF(G109&lt;&gt;"",G109,IF(F109&lt;&gt;"",F109,"")))</f>
        <v/>
      </c>
      <c r="I109" s="14">
        <f>IF(OR(A109="",H109=""),"",H109-E109)</f>
        <v/>
      </c>
      <c r="J109" s="15" t="n"/>
      <c r="K109" s="15">
        <f>IF(I109="","",I109*J109)</f>
        <v/>
      </c>
      <c r="L109" s="13">
        <f>IF(A109="","",IF(F109="","NÃO CONTADO",IF(AND(G109="",F109&lt;&gt;E109),"RECONTAR",IF(I109=0,"OK",IF(I109&gt;0,"SOBRA","FALTA")))))</f>
        <v/>
      </c>
    </row>
    <row r="110">
      <c r="A110" s="13" t="n"/>
      <c r="B110" s="13" t="n"/>
      <c r="C110" s="13" t="n"/>
      <c r="D110" s="13" t="n"/>
      <c r="E110" s="14" t="n"/>
      <c r="F110" s="14" t="n"/>
      <c r="G110" s="14" t="n"/>
      <c r="H110" s="14">
        <f>IF(A110="","",IF(G110&lt;&gt;"",G110,IF(F110&lt;&gt;"",F110,"")))</f>
        <v/>
      </c>
      <c r="I110" s="14">
        <f>IF(OR(A110="",H110=""),"",H110-E110)</f>
        <v/>
      </c>
      <c r="J110" s="15" t="n"/>
      <c r="K110" s="15">
        <f>IF(I110="","",I110*J110)</f>
        <v/>
      </c>
      <c r="L110" s="13">
        <f>IF(A110="","",IF(F110="","NÃO CONTADO",IF(AND(G110="",F110&lt;&gt;E110),"RECONTAR",IF(I110=0,"OK",IF(I110&gt;0,"SOBRA","FALTA")))))</f>
        <v/>
      </c>
    </row>
    <row r="111">
      <c r="A111" s="13" t="n"/>
      <c r="B111" s="13" t="n"/>
      <c r="C111" s="13" t="n"/>
      <c r="D111" s="13" t="n"/>
      <c r="E111" s="14" t="n"/>
      <c r="F111" s="14" t="n"/>
      <c r="G111" s="14" t="n"/>
      <c r="H111" s="14">
        <f>IF(A111="","",IF(G111&lt;&gt;"",G111,IF(F111&lt;&gt;"",F111,"")))</f>
        <v/>
      </c>
      <c r="I111" s="14">
        <f>IF(OR(A111="",H111=""),"",H111-E111)</f>
        <v/>
      </c>
      <c r="J111" s="15" t="n"/>
      <c r="K111" s="15">
        <f>IF(I111="","",I111*J111)</f>
        <v/>
      </c>
      <c r="L111" s="13">
        <f>IF(A111="","",IF(F111="","NÃO CONTADO",IF(AND(G111="",F111&lt;&gt;E111),"RECONTAR",IF(I111=0,"OK",IF(I111&gt;0,"SOBRA","FALTA")))))</f>
        <v/>
      </c>
    </row>
    <row r="112">
      <c r="A112" s="13" t="n"/>
      <c r="B112" s="13" t="n"/>
      <c r="C112" s="13" t="n"/>
      <c r="D112" s="13" t="n"/>
      <c r="E112" s="14" t="n"/>
      <c r="F112" s="14" t="n"/>
      <c r="G112" s="14" t="n"/>
      <c r="H112" s="14">
        <f>IF(A112="","",IF(G112&lt;&gt;"",G112,IF(F112&lt;&gt;"",F112,"")))</f>
        <v/>
      </c>
      <c r="I112" s="14">
        <f>IF(OR(A112="",H112=""),"",H112-E112)</f>
        <v/>
      </c>
      <c r="J112" s="15" t="n"/>
      <c r="K112" s="15">
        <f>IF(I112="","",I112*J112)</f>
        <v/>
      </c>
      <c r="L112" s="13">
        <f>IF(A112="","",IF(F112="","NÃO CONTADO",IF(AND(G112="",F112&lt;&gt;E112),"RECONTAR",IF(I112=0,"OK",IF(I112&gt;0,"SOBRA","FALTA")))))</f>
        <v/>
      </c>
    </row>
    <row r="113">
      <c r="A113" s="13" t="n"/>
      <c r="B113" s="13" t="n"/>
      <c r="C113" s="13" t="n"/>
      <c r="D113" s="13" t="n"/>
      <c r="E113" s="14" t="n"/>
      <c r="F113" s="14" t="n"/>
      <c r="G113" s="14" t="n"/>
      <c r="H113" s="14">
        <f>IF(A113="","",IF(G113&lt;&gt;"",G113,IF(F113&lt;&gt;"",F113,"")))</f>
        <v/>
      </c>
      <c r="I113" s="14">
        <f>IF(OR(A113="",H113=""),"",H113-E113)</f>
        <v/>
      </c>
      <c r="J113" s="15" t="n"/>
      <c r="K113" s="15">
        <f>IF(I113="","",I113*J113)</f>
        <v/>
      </c>
      <c r="L113" s="13">
        <f>IF(A113="","",IF(F113="","NÃO CONTADO",IF(AND(G113="",F113&lt;&gt;E113),"RECONTAR",IF(I113=0,"OK",IF(I113&gt;0,"SOBRA","FALTA")))))</f>
        <v/>
      </c>
    </row>
    <row r="114">
      <c r="A114" s="13" t="n"/>
      <c r="B114" s="13" t="n"/>
      <c r="C114" s="13" t="n"/>
      <c r="D114" s="13" t="n"/>
      <c r="E114" s="14" t="n"/>
      <c r="F114" s="14" t="n"/>
      <c r="G114" s="14" t="n"/>
      <c r="H114" s="14">
        <f>IF(A114="","",IF(G114&lt;&gt;"",G114,IF(F114&lt;&gt;"",F114,"")))</f>
        <v/>
      </c>
      <c r="I114" s="14">
        <f>IF(OR(A114="",H114=""),"",H114-E114)</f>
        <v/>
      </c>
      <c r="J114" s="15" t="n"/>
      <c r="K114" s="15">
        <f>IF(I114="","",I114*J114)</f>
        <v/>
      </c>
      <c r="L114" s="13">
        <f>IF(A114="","",IF(F114="","NÃO CONTADO",IF(AND(G114="",F114&lt;&gt;E114),"RECONTAR",IF(I114=0,"OK",IF(I114&gt;0,"SOBRA","FALTA")))))</f>
        <v/>
      </c>
    </row>
    <row r="115">
      <c r="A115" s="13" t="n"/>
      <c r="B115" s="13" t="n"/>
      <c r="C115" s="13" t="n"/>
      <c r="D115" s="13" t="n"/>
      <c r="E115" s="14" t="n"/>
      <c r="F115" s="14" t="n"/>
      <c r="G115" s="14" t="n"/>
      <c r="H115" s="14">
        <f>IF(A115="","",IF(G115&lt;&gt;"",G115,IF(F115&lt;&gt;"",F115,"")))</f>
        <v/>
      </c>
      <c r="I115" s="14">
        <f>IF(OR(A115="",H115=""),"",H115-E115)</f>
        <v/>
      </c>
      <c r="J115" s="15" t="n"/>
      <c r="K115" s="15">
        <f>IF(I115="","",I115*J115)</f>
        <v/>
      </c>
      <c r="L115" s="13">
        <f>IF(A115="","",IF(F115="","NÃO CONTADO",IF(AND(G115="",F115&lt;&gt;E115),"RECONTAR",IF(I115=0,"OK",IF(I115&gt;0,"SOBRA","FALTA")))))</f>
        <v/>
      </c>
    </row>
    <row r="116">
      <c r="A116" s="13" t="n"/>
      <c r="B116" s="13" t="n"/>
      <c r="C116" s="13" t="n"/>
      <c r="D116" s="13" t="n"/>
      <c r="E116" s="14" t="n"/>
      <c r="F116" s="14" t="n"/>
      <c r="G116" s="14" t="n"/>
      <c r="H116" s="14">
        <f>IF(A116="","",IF(G116&lt;&gt;"",G116,IF(F116&lt;&gt;"",F116,"")))</f>
        <v/>
      </c>
      <c r="I116" s="14">
        <f>IF(OR(A116="",H116=""),"",H116-E116)</f>
        <v/>
      </c>
      <c r="J116" s="15" t="n"/>
      <c r="K116" s="15">
        <f>IF(I116="","",I116*J116)</f>
        <v/>
      </c>
      <c r="L116" s="13">
        <f>IF(A116="","",IF(F116="","NÃO CONTADO",IF(AND(G116="",F116&lt;&gt;E116),"RECONTAR",IF(I116=0,"OK",IF(I116&gt;0,"SOBRA","FALTA")))))</f>
        <v/>
      </c>
    </row>
    <row r="117">
      <c r="A117" s="13" t="n"/>
      <c r="B117" s="13" t="n"/>
      <c r="C117" s="13" t="n"/>
      <c r="D117" s="13" t="n"/>
      <c r="E117" s="14" t="n"/>
      <c r="F117" s="14" t="n"/>
      <c r="G117" s="14" t="n"/>
      <c r="H117" s="14">
        <f>IF(A117="","",IF(G117&lt;&gt;"",G117,IF(F117&lt;&gt;"",F117,"")))</f>
        <v/>
      </c>
      <c r="I117" s="14">
        <f>IF(OR(A117="",H117=""),"",H117-E117)</f>
        <v/>
      </c>
      <c r="J117" s="15" t="n"/>
      <c r="K117" s="15">
        <f>IF(I117="","",I117*J117)</f>
        <v/>
      </c>
      <c r="L117" s="13">
        <f>IF(A117="","",IF(F117="","NÃO CONTADO",IF(AND(G117="",F117&lt;&gt;E117),"RECONTAR",IF(I117=0,"OK",IF(I117&gt;0,"SOBRA","FALTA")))))</f>
        <v/>
      </c>
    </row>
    <row r="118">
      <c r="A118" s="13" t="n"/>
      <c r="B118" s="13" t="n"/>
      <c r="C118" s="13" t="n"/>
      <c r="D118" s="13" t="n"/>
      <c r="E118" s="14" t="n"/>
      <c r="F118" s="14" t="n"/>
      <c r="G118" s="14" t="n"/>
      <c r="H118" s="14">
        <f>IF(A118="","",IF(G118&lt;&gt;"",G118,IF(F118&lt;&gt;"",F118,"")))</f>
        <v/>
      </c>
      <c r="I118" s="14">
        <f>IF(OR(A118="",H118=""),"",H118-E118)</f>
        <v/>
      </c>
      <c r="J118" s="15" t="n"/>
      <c r="K118" s="15">
        <f>IF(I118="","",I118*J118)</f>
        <v/>
      </c>
      <c r="L118" s="13">
        <f>IF(A118="","",IF(F118="","NÃO CONTADO",IF(AND(G118="",F118&lt;&gt;E118),"RECONTAR",IF(I118=0,"OK",IF(I118&gt;0,"SOBRA","FALTA")))))</f>
        <v/>
      </c>
    </row>
    <row r="119">
      <c r="A119" s="13" t="n"/>
      <c r="B119" s="13" t="n"/>
      <c r="C119" s="13" t="n"/>
      <c r="D119" s="13" t="n"/>
      <c r="E119" s="14" t="n"/>
      <c r="F119" s="14" t="n"/>
      <c r="G119" s="14" t="n"/>
      <c r="H119" s="14">
        <f>IF(A119="","",IF(G119&lt;&gt;"",G119,IF(F119&lt;&gt;"",F119,"")))</f>
        <v/>
      </c>
      <c r="I119" s="14">
        <f>IF(OR(A119="",H119=""),"",H119-E119)</f>
        <v/>
      </c>
      <c r="J119" s="15" t="n"/>
      <c r="K119" s="15">
        <f>IF(I119="","",I119*J119)</f>
        <v/>
      </c>
      <c r="L119" s="13">
        <f>IF(A119="","",IF(F119="","NÃO CONTADO",IF(AND(G119="",F119&lt;&gt;E119),"RECONTAR",IF(I119=0,"OK",IF(I119&gt;0,"SOBRA","FALTA")))))</f>
        <v/>
      </c>
    </row>
    <row r="120">
      <c r="A120" s="13" t="n"/>
      <c r="B120" s="13" t="n"/>
      <c r="C120" s="13" t="n"/>
      <c r="D120" s="13" t="n"/>
      <c r="E120" s="14" t="n"/>
      <c r="F120" s="14" t="n"/>
      <c r="G120" s="14" t="n"/>
      <c r="H120" s="14">
        <f>IF(A120="","",IF(G120&lt;&gt;"",G120,IF(F120&lt;&gt;"",F120,"")))</f>
        <v/>
      </c>
      <c r="I120" s="14">
        <f>IF(OR(A120="",H120=""),"",H120-E120)</f>
        <v/>
      </c>
      <c r="J120" s="15" t="n"/>
      <c r="K120" s="15">
        <f>IF(I120="","",I120*J120)</f>
        <v/>
      </c>
      <c r="L120" s="13">
        <f>IF(A120="","",IF(F120="","NÃO CONTADO",IF(AND(G120="",F120&lt;&gt;E120),"RECONTAR",IF(I120=0,"OK",IF(I120&gt;0,"SOBRA","FALTA")))))</f>
        <v/>
      </c>
    </row>
    <row r="121">
      <c r="A121" s="13" t="n"/>
      <c r="B121" s="13" t="n"/>
      <c r="C121" s="13" t="n"/>
      <c r="D121" s="13" t="n"/>
      <c r="E121" s="14" t="n"/>
      <c r="F121" s="14" t="n"/>
      <c r="G121" s="14" t="n"/>
      <c r="H121" s="14">
        <f>IF(A121="","",IF(G121&lt;&gt;"",G121,IF(F121&lt;&gt;"",F121,"")))</f>
        <v/>
      </c>
      <c r="I121" s="14">
        <f>IF(OR(A121="",H121=""),"",H121-E121)</f>
        <v/>
      </c>
      <c r="J121" s="15" t="n"/>
      <c r="K121" s="15">
        <f>IF(I121="","",I121*J121)</f>
        <v/>
      </c>
      <c r="L121" s="13">
        <f>IF(A121="","",IF(F121="","NÃO CONTADO",IF(AND(G121="",F121&lt;&gt;E121),"RECONTAR",IF(I121=0,"OK",IF(I121&gt;0,"SOBRA","FALTA")))))</f>
        <v/>
      </c>
    </row>
    <row r="122">
      <c r="A122" s="13" t="n"/>
      <c r="B122" s="13" t="n"/>
      <c r="C122" s="13" t="n"/>
      <c r="D122" s="13" t="n"/>
      <c r="E122" s="14" t="n"/>
      <c r="F122" s="14" t="n"/>
      <c r="G122" s="14" t="n"/>
      <c r="H122" s="14">
        <f>IF(A122="","",IF(G122&lt;&gt;"",G122,IF(F122&lt;&gt;"",F122,"")))</f>
        <v/>
      </c>
      <c r="I122" s="14">
        <f>IF(OR(A122="",H122=""),"",H122-E122)</f>
        <v/>
      </c>
      <c r="J122" s="15" t="n"/>
      <c r="K122" s="15">
        <f>IF(I122="","",I122*J122)</f>
        <v/>
      </c>
      <c r="L122" s="13">
        <f>IF(A122="","",IF(F122="","NÃO CONTADO",IF(AND(G122="",F122&lt;&gt;E122),"RECONTAR",IF(I122=0,"OK",IF(I122&gt;0,"SOBRA","FALTA")))))</f>
        <v/>
      </c>
    </row>
    <row r="123">
      <c r="A123" s="13" t="n"/>
      <c r="B123" s="13" t="n"/>
      <c r="C123" s="13" t="n"/>
      <c r="D123" s="13" t="n"/>
      <c r="E123" s="14" t="n"/>
      <c r="F123" s="14" t="n"/>
      <c r="G123" s="14" t="n"/>
      <c r="H123" s="14">
        <f>IF(A123="","",IF(G123&lt;&gt;"",G123,IF(F123&lt;&gt;"",F123,"")))</f>
        <v/>
      </c>
      <c r="I123" s="14">
        <f>IF(OR(A123="",H123=""),"",H123-E123)</f>
        <v/>
      </c>
      <c r="J123" s="15" t="n"/>
      <c r="K123" s="15">
        <f>IF(I123="","",I123*J123)</f>
        <v/>
      </c>
      <c r="L123" s="13">
        <f>IF(A123="","",IF(F123="","NÃO CONTADO",IF(AND(G123="",F123&lt;&gt;E123),"RECONTAR",IF(I123=0,"OK",IF(I123&gt;0,"SOBRA","FALTA")))))</f>
        <v/>
      </c>
    </row>
    <row r="124">
      <c r="A124" s="13" t="n"/>
      <c r="B124" s="13" t="n"/>
      <c r="C124" s="13" t="n"/>
      <c r="D124" s="13" t="n"/>
      <c r="E124" s="14" t="n"/>
      <c r="F124" s="14" t="n"/>
      <c r="G124" s="14" t="n"/>
      <c r="H124" s="14">
        <f>IF(A124="","",IF(G124&lt;&gt;"",G124,IF(F124&lt;&gt;"",F124,"")))</f>
        <v/>
      </c>
      <c r="I124" s="14">
        <f>IF(OR(A124="",H124=""),"",H124-E124)</f>
        <v/>
      </c>
      <c r="J124" s="15" t="n"/>
      <c r="K124" s="15">
        <f>IF(I124="","",I124*J124)</f>
        <v/>
      </c>
      <c r="L124" s="13">
        <f>IF(A124="","",IF(F124="","NÃO CONTADO",IF(AND(G124="",F124&lt;&gt;E124),"RECONTAR",IF(I124=0,"OK",IF(I124&gt;0,"SOBRA","FALTA")))))</f>
        <v/>
      </c>
    </row>
    <row r="125">
      <c r="A125" s="13" t="n"/>
      <c r="B125" s="13" t="n"/>
      <c r="C125" s="13" t="n"/>
      <c r="D125" s="13" t="n"/>
      <c r="E125" s="14" t="n"/>
      <c r="F125" s="14" t="n"/>
      <c r="G125" s="14" t="n"/>
      <c r="H125" s="14">
        <f>IF(A125="","",IF(G125&lt;&gt;"",G125,IF(F125&lt;&gt;"",F125,"")))</f>
        <v/>
      </c>
      <c r="I125" s="14">
        <f>IF(OR(A125="",H125=""),"",H125-E125)</f>
        <v/>
      </c>
      <c r="J125" s="15" t="n"/>
      <c r="K125" s="15">
        <f>IF(I125="","",I125*J125)</f>
        <v/>
      </c>
      <c r="L125" s="13">
        <f>IF(A125="","",IF(F125="","NÃO CONTADO",IF(AND(G125="",F125&lt;&gt;E125),"RECONTAR",IF(I125=0,"OK",IF(I125&gt;0,"SOBRA","FALTA")))))</f>
        <v/>
      </c>
    </row>
    <row r="126">
      <c r="A126" s="13" t="n"/>
      <c r="B126" s="13" t="n"/>
      <c r="C126" s="13" t="n"/>
      <c r="D126" s="13" t="n"/>
      <c r="E126" s="14" t="n"/>
      <c r="F126" s="14" t="n"/>
      <c r="G126" s="14" t="n"/>
      <c r="H126" s="14">
        <f>IF(A126="","",IF(G126&lt;&gt;"",G126,IF(F126&lt;&gt;"",F126,"")))</f>
        <v/>
      </c>
      <c r="I126" s="14">
        <f>IF(OR(A126="",H126=""),"",H126-E126)</f>
        <v/>
      </c>
      <c r="J126" s="15" t="n"/>
      <c r="K126" s="15">
        <f>IF(I126="","",I126*J126)</f>
        <v/>
      </c>
      <c r="L126" s="13">
        <f>IF(A126="","",IF(F126="","NÃO CONTADO",IF(AND(G126="",F126&lt;&gt;E126),"RECONTAR",IF(I126=0,"OK",IF(I126&gt;0,"SOBRA","FALTA")))))</f>
        <v/>
      </c>
    </row>
    <row r="127">
      <c r="A127" s="13" t="n"/>
      <c r="B127" s="13" t="n"/>
      <c r="C127" s="13" t="n"/>
      <c r="D127" s="13" t="n"/>
      <c r="E127" s="14" t="n"/>
      <c r="F127" s="14" t="n"/>
      <c r="G127" s="14" t="n"/>
      <c r="H127" s="14">
        <f>IF(A127="","",IF(G127&lt;&gt;"",G127,IF(F127&lt;&gt;"",F127,"")))</f>
        <v/>
      </c>
      <c r="I127" s="14">
        <f>IF(OR(A127="",H127=""),"",H127-E127)</f>
        <v/>
      </c>
      <c r="J127" s="15" t="n"/>
      <c r="K127" s="15">
        <f>IF(I127="","",I127*J127)</f>
        <v/>
      </c>
      <c r="L127" s="13">
        <f>IF(A127="","",IF(F127="","NÃO CONTADO",IF(AND(G127="",F127&lt;&gt;E127),"RECONTAR",IF(I127=0,"OK",IF(I127&gt;0,"SOBRA","FALTA")))))</f>
        <v/>
      </c>
    </row>
    <row r="128">
      <c r="A128" s="13" t="n"/>
      <c r="B128" s="13" t="n"/>
      <c r="C128" s="13" t="n"/>
      <c r="D128" s="13" t="n"/>
      <c r="E128" s="14" t="n"/>
      <c r="F128" s="14" t="n"/>
      <c r="G128" s="14" t="n"/>
      <c r="H128" s="14">
        <f>IF(A128="","",IF(G128&lt;&gt;"",G128,IF(F128&lt;&gt;"",F128,"")))</f>
        <v/>
      </c>
      <c r="I128" s="14">
        <f>IF(OR(A128="",H128=""),"",H128-E128)</f>
        <v/>
      </c>
      <c r="J128" s="15" t="n"/>
      <c r="K128" s="15">
        <f>IF(I128="","",I128*J128)</f>
        <v/>
      </c>
      <c r="L128" s="13">
        <f>IF(A128="","",IF(F128="","NÃO CONTADO",IF(AND(G128="",F128&lt;&gt;E128),"RECONTAR",IF(I128=0,"OK",IF(I128&gt;0,"SOBRA","FALTA")))))</f>
        <v/>
      </c>
    </row>
    <row r="129">
      <c r="A129" s="13" t="n"/>
      <c r="B129" s="13" t="n"/>
      <c r="C129" s="13" t="n"/>
      <c r="D129" s="13" t="n"/>
      <c r="E129" s="14" t="n"/>
      <c r="F129" s="14" t="n"/>
      <c r="G129" s="14" t="n"/>
      <c r="H129" s="14">
        <f>IF(A129="","",IF(G129&lt;&gt;"",G129,IF(F129&lt;&gt;"",F129,"")))</f>
        <v/>
      </c>
      <c r="I129" s="14">
        <f>IF(OR(A129="",H129=""),"",H129-E129)</f>
        <v/>
      </c>
      <c r="J129" s="15" t="n"/>
      <c r="K129" s="15">
        <f>IF(I129="","",I129*J129)</f>
        <v/>
      </c>
      <c r="L129" s="13">
        <f>IF(A129="","",IF(F129="","NÃO CONTADO",IF(AND(G129="",F129&lt;&gt;E129),"RECONTAR",IF(I129=0,"OK",IF(I129&gt;0,"SOBRA","FALTA")))))</f>
        <v/>
      </c>
    </row>
    <row r="130">
      <c r="A130" s="13" t="n"/>
      <c r="B130" s="13" t="n"/>
      <c r="C130" s="13" t="n"/>
      <c r="D130" s="13" t="n"/>
      <c r="E130" s="14" t="n"/>
      <c r="F130" s="14" t="n"/>
      <c r="G130" s="14" t="n"/>
      <c r="H130" s="14">
        <f>IF(A130="","",IF(G130&lt;&gt;"",G130,IF(F130&lt;&gt;"",F130,"")))</f>
        <v/>
      </c>
      <c r="I130" s="14">
        <f>IF(OR(A130="",H130=""),"",H130-E130)</f>
        <v/>
      </c>
      <c r="J130" s="15" t="n"/>
      <c r="K130" s="15">
        <f>IF(I130="","",I130*J130)</f>
        <v/>
      </c>
      <c r="L130" s="13">
        <f>IF(A130="","",IF(F130="","NÃO CONTADO",IF(AND(G130="",F130&lt;&gt;E130),"RECONTAR",IF(I130=0,"OK",IF(I130&gt;0,"SOBRA","FALTA")))))</f>
        <v/>
      </c>
    </row>
    <row r="131">
      <c r="A131" s="13" t="n"/>
      <c r="B131" s="13" t="n"/>
      <c r="C131" s="13" t="n"/>
      <c r="D131" s="13" t="n"/>
      <c r="E131" s="14" t="n"/>
      <c r="F131" s="14" t="n"/>
      <c r="G131" s="14" t="n"/>
      <c r="H131" s="14">
        <f>IF(A131="","",IF(G131&lt;&gt;"",G131,IF(F131&lt;&gt;"",F131,"")))</f>
        <v/>
      </c>
      <c r="I131" s="14">
        <f>IF(OR(A131="",H131=""),"",H131-E131)</f>
        <v/>
      </c>
      <c r="J131" s="15" t="n"/>
      <c r="K131" s="15">
        <f>IF(I131="","",I131*J131)</f>
        <v/>
      </c>
      <c r="L131" s="13">
        <f>IF(A131="","",IF(F131="","NÃO CONTADO",IF(AND(G131="",F131&lt;&gt;E131),"RECONTAR",IF(I131=0,"OK",IF(I131&gt;0,"SOBRA","FALTA")))))</f>
        <v/>
      </c>
    </row>
    <row r="132">
      <c r="A132" s="13" t="n"/>
      <c r="B132" s="13" t="n"/>
      <c r="C132" s="13" t="n"/>
      <c r="D132" s="13" t="n"/>
      <c r="E132" s="14" t="n"/>
      <c r="F132" s="14" t="n"/>
      <c r="G132" s="14" t="n"/>
      <c r="H132" s="14">
        <f>IF(A132="","",IF(G132&lt;&gt;"",G132,IF(F132&lt;&gt;"",F132,"")))</f>
        <v/>
      </c>
      <c r="I132" s="14">
        <f>IF(OR(A132="",H132=""),"",H132-E132)</f>
        <v/>
      </c>
      <c r="J132" s="15" t="n"/>
      <c r="K132" s="15">
        <f>IF(I132="","",I132*J132)</f>
        <v/>
      </c>
      <c r="L132" s="13">
        <f>IF(A132="","",IF(F132="","NÃO CONTADO",IF(AND(G132="",F132&lt;&gt;E132),"RECONTAR",IF(I132=0,"OK",IF(I132&gt;0,"SOBRA","FALTA")))))</f>
        <v/>
      </c>
    </row>
    <row r="133">
      <c r="A133" s="13" t="n"/>
      <c r="B133" s="13" t="n"/>
      <c r="C133" s="13" t="n"/>
      <c r="D133" s="13" t="n"/>
      <c r="E133" s="14" t="n"/>
      <c r="F133" s="14" t="n"/>
      <c r="G133" s="14" t="n"/>
      <c r="H133" s="14">
        <f>IF(A133="","",IF(G133&lt;&gt;"",G133,IF(F133&lt;&gt;"",F133,"")))</f>
        <v/>
      </c>
      <c r="I133" s="14">
        <f>IF(OR(A133="",H133=""),"",H133-E133)</f>
        <v/>
      </c>
      <c r="J133" s="15" t="n"/>
      <c r="K133" s="15">
        <f>IF(I133="","",I133*J133)</f>
        <v/>
      </c>
      <c r="L133" s="13">
        <f>IF(A133="","",IF(F133="","NÃO CONTADO",IF(AND(G133="",F133&lt;&gt;E133),"RECONTAR",IF(I133=0,"OK",IF(I133&gt;0,"SOBRA","FALTA")))))</f>
        <v/>
      </c>
    </row>
    <row r="134">
      <c r="A134" s="13" t="n"/>
      <c r="B134" s="13" t="n"/>
      <c r="C134" s="13" t="n"/>
      <c r="D134" s="13" t="n"/>
      <c r="E134" s="14" t="n"/>
      <c r="F134" s="14" t="n"/>
      <c r="G134" s="14" t="n"/>
      <c r="H134" s="14">
        <f>IF(A134="","",IF(G134&lt;&gt;"",G134,IF(F134&lt;&gt;"",F134,"")))</f>
        <v/>
      </c>
      <c r="I134" s="14">
        <f>IF(OR(A134="",H134=""),"",H134-E134)</f>
        <v/>
      </c>
      <c r="J134" s="15" t="n"/>
      <c r="K134" s="15">
        <f>IF(I134="","",I134*J134)</f>
        <v/>
      </c>
      <c r="L134" s="13">
        <f>IF(A134="","",IF(F134="","NÃO CONTADO",IF(AND(G134="",F134&lt;&gt;E134),"RECONTAR",IF(I134=0,"OK",IF(I134&gt;0,"SOBRA","FALTA")))))</f>
        <v/>
      </c>
    </row>
    <row r="135">
      <c r="A135" s="13" t="n"/>
      <c r="B135" s="13" t="n"/>
      <c r="C135" s="13" t="n"/>
      <c r="D135" s="13" t="n"/>
      <c r="E135" s="14" t="n"/>
      <c r="F135" s="14" t="n"/>
      <c r="G135" s="14" t="n"/>
      <c r="H135" s="14">
        <f>IF(A135="","",IF(G135&lt;&gt;"",G135,IF(F135&lt;&gt;"",F135,"")))</f>
        <v/>
      </c>
      <c r="I135" s="14">
        <f>IF(OR(A135="",H135=""),"",H135-E135)</f>
        <v/>
      </c>
      <c r="J135" s="15" t="n"/>
      <c r="K135" s="15">
        <f>IF(I135="","",I135*J135)</f>
        <v/>
      </c>
      <c r="L135" s="13">
        <f>IF(A135="","",IF(F135="","NÃO CONTADO",IF(AND(G135="",F135&lt;&gt;E135),"RECONTAR",IF(I135=0,"OK",IF(I135&gt;0,"SOBRA","FALTA")))))</f>
        <v/>
      </c>
    </row>
    <row r="136">
      <c r="A136" s="13" t="n"/>
      <c r="B136" s="13" t="n"/>
      <c r="C136" s="13" t="n"/>
      <c r="D136" s="13" t="n"/>
      <c r="E136" s="14" t="n"/>
      <c r="F136" s="14" t="n"/>
      <c r="G136" s="14" t="n"/>
      <c r="H136" s="14">
        <f>IF(A136="","",IF(G136&lt;&gt;"",G136,IF(F136&lt;&gt;"",F136,"")))</f>
        <v/>
      </c>
      <c r="I136" s="14">
        <f>IF(OR(A136="",H136=""),"",H136-E136)</f>
        <v/>
      </c>
      <c r="J136" s="15" t="n"/>
      <c r="K136" s="15">
        <f>IF(I136="","",I136*J136)</f>
        <v/>
      </c>
      <c r="L136" s="13">
        <f>IF(A136="","",IF(F136="","NÃO CONTADO",IF(AND(G136="",F136&lt;&gt;E136),"RECONTAR",IF(I136=0,"OK",IF(I136&gt;0,"SOBRA","FALTA")))))</f>
        <v/>
      </c>
    </row>
    <row r="137">
      <c r="A137" s="13" t="n"/>
      <c r="B137" s="13" t="n"/>
      <c r="C137" s="13" t="n"/>
      <c r="D137" s="13" t="n"/>
      <c r="E137" s="14" t="n"/>
      <c r="F137" s="14" t="n"/>
      <c r="G137" s="14" t="n"/>
      <c r="H137" s="14">
        <f>IF(A137="","",IF(G137&lt;&gt;"",G137,IF(F137&lt;&gt;"",F137,"")))</f>
        <v/>
      </c>
      <c r="I137" s="14">
        <f>IF(OR(A137="",H137=""),"",H137-E137)</f>
        <v/>
      </c>
      <c r="J137" s="15" t="n"/>
      <c r="K137" s="15">
        <f>IF(I137="","",I137*J137)</f>
        <v/>
      </c>
      <c r="L137" s="13">
        <f>IF(A137="","",IF(F137="","NÃO CONTADO",IF(AND(G137="",F137&lt;&gt;E137),"RECONTAR",IF(I137=0,"OK",IF(I137&gt;0,"SOBRA","FALTA")))))</f>
        <v/>
      </c>
    </row>
    <row r="138">
      <c r="A138" s="13" t="n"/>
      <c r="B138" s="13" t="n"/>
      <c r="C138" s="13" t="n"/>
      <c r="D138" s="13" t="n"/>
      <c r="E138" s="14" t="n"/>
      <c r="F138" s="14" t="n"/>
      <c r="G138" s="14" t="n"/>
      <c r="H138" s="14">
        <f>IF(A138="","",IF(G138&lt;&gt;"",G138,IF(F138&lt;&gt;"",F138,"")))</f>
        <v/>
      </c>
      <c r="I138" s="14">
        <f>IF(OR(A138="",H138=""),"",H138-E138)</f>
        <v/>
      </c>
      <c r="J138" s="15" t="n"/>
      <c r="K138" s="15">
        <f>IF(I138="","",I138*J138)</f>
        <v/>
      </c>
      <c r="L138" s="13">
        <f>IF(A138="","",IF(F138="","NÃO CONTADO",IF(AND(G138="",F138&lt;&gt;E138),"RECONTAR",IF(I138=0,"OK",IF(I138&gt;0,"SOBRA","FALTA")))))</f>
        <v/>
      </c>
    </row>
    <row r="139">
      <c r="A139" s="13" t="n"/>
      <c r="B139" s="13" t="n"/>
      <c r="C139" s="13" t="n"/>
      <c r="D139" s="13" t="n"/>
      <c r="E139" s="14" t="n"/>
      <c r="F139" s="14" t="n"/>
      <c r="G139" s="14" t="n"/>
      <c r="H139" s="14">
        <f>IF(A139="","",IF(G139&lt;&gt;"",G139,IF(F139&lt;&gt;"",F139,"")))</f>
        <v/>
      </c>
      <c r="I139" s="14">
        <f>IF(OR(A139="",H139=""),"",H139-E139)</f>
        <v/>
      </c>
      <c r="J139" s="15" t="n"/>
      <c r="K139" s="15">
        <f>IF(I139="","",I139*J139)</f>
        <v/>
      </c>
      <c r="L139" s="13">
        <f>IF(A139="","",IF(F139="","NÃO CONTADO",IF(AND(G139="",F139&lt;&gt;E139),"RECONTAR",IF(I139=0,"OK",IF(I139&gt;0,"SOBRA","FALTA")))))</f>
        <v/>
      </c>
    </row>
    <row r="140">
      <c r="A140" s="13" t="n"/>
      <c r="B140" s="13" t="n"/>
      <c r="C140" s="13" t="n"/>
      <c r="D140" s="13" t="n"/>
      <c r="E140" s="14" t="n"/>
      <c r="F140" s="14" t="n"/>
      <c r="G140" s="14" t="n"/>
      <c r="H140" s="14">
        <f>IF(A140="","",IF(G140&lt;&gt;"",G140,IF(F140&lt;&gt;"",F140,"")))</f>
        <v/>
      </c>
      <c r="I140" s="14">
        <f>IF(OR(A140="",H140=""),"",H140-E140)</f>
        <v/>
      </c>
      <c r="J140" s="15" t="n"/>
      <c r="K140" s="15">
        <f>IF(I140="","",I140*J140)</f>
        <v/>
      </c>
      <c r="L140" s="13">
        <f>IF(A140="","",IF(F140="","NÃO CONTADO",IF(AND(G140="",F140&lt;&gt;E140),"RECONTAR",IF(I140=0,"OK",IF(I140&gt;0,"SOBRA","FALTA")))))</f>
        <v/>
      </c>
    </row>
    <row r="141">
      <c r="A141" s="13" t="n"/>
      <c r="B141" s="13" t="n"/>
      <c r="C141" s="13" t="n"/>
      <c r="D141" s="13" t="n"/>
      <c r="E141" s="14" t="n"/>
      <c r="F141" s="14" t="n"/>
      <c r="G141" s="14" t="n"/>
      <c r="H141" s="14">
        <f>IF(A141="","",IF(G141&lt;&gt;"",G141,IF(F141&lt;&gt;"",F141,"")))</f>
        <v/>
      </c>
      <c r="I141" s="14">
        <f>IF(OR(A141="",H141=""),"",H141-E141)</f>
        <v/>
      </c>
      <c r="J141" s="15" t="n"/>
      <c r="K141" s="15">
        <f>IF(I141="","",I141*J141)</f>
        <v/>
      </c>
      <c r="L141" s="13">
        <f>IF(A141="","",IF(F141="","NÃO CONTADO",IF(AND(G141="",F141&lt;&gt;E141),"RECONTAR",IF(I141=0,"OK",IF(I141&gt;0,"SOBRA","FALTA")))))</f>
        <v/>
      </c>
    </row>
    <row r="142">
      <c r="A142" s="13" t="n"/>
      <c r="B142" s="13" t="n"/>
      <c r="C142" s="13" t="n"/>
      <c r="D142" s="13" t="n"/>
      <c r="E142" s="14" t="n"/>
      <c r="F142" s="14" t="n"/>
      <c r="G142" s="14" t="n"/>
      <c r="H142" s="14">
        <f>IF(A142="","",IF(G142&lt;&gt;"",G142,IF(F142&lt;&gt;"",F142,"")))</f>
        <v/>
      </c>
      <c r="I142" s="14">
        <f>IF(OR(A142="",H142=""),"",H142-E142)</f>
        <v/>
      </c>
      <c r="J142" s="15" t="n"/>
      <c r="K142" s="15">
        <f>IF(I142="","",I142*J142)</f>
        <v/>
      </c>
      <c r="L142" s="13">
        <f>IF(A142="","",IF(F142="","NÃO CONTADO",IF(AND(G142="",F142&lt;&gt;E142),"RECONTAR",IF(I142=0,"OK",IF(I142&gt;0,"SOBRA","FALTA")))))</f>
        <v/>
      </c>
    </row>
    <row r="143">
      <c r="A143" s="13" t="n"/>
      <c r="B143" s="13" t="n"/>
      <c r="C143" s="13" t="n"/>
      <c r="D143" s="13" t="n"/>
      <c r="E143" s="14" t="n"/>
      <c r="F143" s="14" t="n"/>
      <c r="G143" s="14" t="n"/>
      <c r="H143" s="14">
        <f>IF(A143="","",IF(G143&lt;&gt;"",G143,IF(F143&lt;&gt;"",F143,"")))</f>
        <v/>
      </c>
      <c r="I143" s="14">
        <f>IF(OR(A143="",H143=""),"",H143-E143)</f>
        <v/>
      </c>
      <c r="J143" s="15" t="n"/>
      <c r="K143" s="15">
        <f>IF(I143="","",I143*J143)</f>
        <v/>
      </c>
      <c r="L143" s="13">
        <f>IF(A143="","",IF(F143="","NÃO CONTADO",IF(AND(G143="",F143&lt;&gt;E143),"RECONTAR",IF(I143=0,"OK",IF(I143&gt;0,"SOBRA","FALTA")))))</f>
        <v/>
      </c>
    </row>
    <row r="144">
      <c r="A144" s="13" t="n"/>
      <c r="B144" s="13" t="n"/>
      <c r="C144" s="13" t="n"/>
      <c r="D144" s="13" t="n"/>
      <c r="E144" s="14" t="n"/>
      <c r="F144" s="14" t="n"/>
      <c r="G144" s="14" t="n"/>
      <c r="H144" s="14">
        <f>IF(A144="","",IF(G144&lt;&gt;"",G144,IF(F144&lt;&gt;"",F144,"")))</f>
        <v/>
      </c>
      <c r="I144" s="14">
        <f>IF(OR(A144="",H144=""),"",H144-E144)</f>
        <v/>
      </c>
      <c r="J144" s="15" t="n"/>
      <c r="K144" s="15">
        <f>IF(I144="","",I144*J144)</f>
        <v/>
      </c>
      <c r="L144" s="13">
        <f>IF(A144="","",IF(F144="","NÃO CONTADO",IF(AND(G144="",F144&lt;&gt;E144),"RECONTAR",IF(I144=0,"OK",IF(I144&gt;0,"SOBRA","FALTA")))))</f>
        <v/>
      </c>
    </row>
    <row r="145">
      <c r="A145" s="13" t="n"/>
      <c r="B145" s="13" t="n"/>
      <c r="C145" s="13" t="n"/>
      <c r="D145" s="13" t="n"/>
      <c r="E145" s="14" t="n"/>
      <c r="F145" s="14" t="n"/>
      <c r="G145" s="14" t="n"/>
      <c r="H145" s="14">
        <f>IF(A145="","",IF(G145&lt;&gt;"",G145,IF(F145&lt;&gt;"",F145,"")))</f>
        <v/>
      </c>
      <c r="I145" s="14">
        <f>IF(OR(A145="",H145=""),"",H145-E145)</f>
        <v/>
      </c>
      <c r="J145" s="15" t="n"/>
      <c r="K145" s="15">
        <f>IF(I145="","",I145*J145)</f>
        <v/>
      </c>
      <c r="L145" s="13">
        <f>IF(A145="","",IF(F145="","NÃO CONTADO",IF(AND(G145="",F145&lt;&gt;E145),"RECONTAR",IF(I145=0,"OK",IF(I145&gt;0,"SOBRA","FALTA")))))</f>
        <v/>
      </c>
    </row>
    <row r="146">
      <c r="A146" s="13" t="n"/>
      <c r="B146" s="13" t="n"/>
      <c r="C146" s="13" t="n"/>
      <c r="D146" s="13" t="n"/>
      <c r="E146" s="14" t="n"/>
      <c r="F146" s="14" t="n"/>
      <c r="G146" s="14" t="n"/>
      <c r="H146" s="14">
        <f>IF(A146="","",IF(G146&lt;&gt;"",G146,IF(F146&lt;&gt;"",F146,"")))</f>
        <v/>
      </c>
      <c r="I146" s="14">
        <f>IF(OR(A146="",H146=""),"",H146-E146)</f>
        <v/>
      </c>
      <c r="J146" s="15" t="n"/>
      <c r="K146" s="15">
        <f>IF(I146="","",I146*J146)</f>
        <v/>
      </c>
      <c r="L146" s="13">
        <f>IF(A146="","",IF(F146="","NÃO CONTADO",IF(AND(G146="",F146&lt;&gt;E146),"RECONTAR",IF(I146=0,"OK",IF(I146&gt;0,"SOBRA","FALTA")))))</f>
        <v/>
      </c>
    </row>
    <row r="147">
      <c r="A147" s="13" t="n"/>
      <c r="B147" s="13" t="n"/>
      <c r="C147" s="13" t="n"/>
      <c r="D147" s="13" t="n"/>
      <c r="E147" s="14" t="n"/>
      <c r="F147" s="14" t="n"/>
      <c r="G147" s="14" t="n"/>
      <c r="H147" s="14">
        <f>IF(A147="","",IF(G147&lt;&gt;"",G147,IF(F147&lt;&gt;"",F147,"")))</f>
        <v/>
      </c>
      <c r="I147" s="14">
        <f>IF(OR(A147="",H147=""),"",H147-E147)</f>
        <v/>
      </c>
      <c r="J147" s="15" t="n"/>
      <c r="K147" s="15">
        <f>IF(I147="","",I147*J147)</f>
        <v/>
      </c>
      <c r="L147" s="13">
        <f>IF(A147="","",IF(F147="","NÃO CONTADO",IF(AND(G147="",F147&lt;&gt;E147),"RECONTAR",IF(I147=0,"OK",IF(I147&gt;0,"SOBRA","FALTA")))))</f>
        <v/>
      </c>
    </row>
    <row r="148">
      <c r="A148" s="13" t="n"/>
      <c r="B148" s="13" t="n"/>
      <c r="C148" s="13" t="n"/>
      <c r="D148" s="13" t="n"/>
      <c r="E148" s="14" t="n"/>
      <c r="F148" s="14" t="n"/>
      <c r="G148" s="14" t="n"/>
      <c r="H148" s="14">
        <f>IF(A148="","",IF(G148&lt;&gt;"",G148,IF(F148&lt;&gt;"",F148,"")))</f>
        <v/>
      </c>
      <c r="I148" s="14">
        <f>IF(OR(A148="",H148=""),"",H148-E148)</f>
        <v/>
      </c>
      <c r="J148" s="15" t="n"/>
      <c r="K148" s="15">
        <f>IF(I148="","",I148*J148)</f>
        <v/>
      </c>
      <c r="L148" s="13">
        <f>IF(A148="","",IF(F148="","NÃO CONTADO",IF(AND(G148="",F148&lt;&gt;E148),"RECONTAR",IF(I148=0,"OK",IF(I148&gt;0,"SOBRA","FALTA")))))</f>
        <v/>
      </c>
    </row>
    <row r="149">
      <c r="A149" s="13" t="n"/>
      <c r="B149" s="13" t="n"/>
      <c r="C149" s="13" t="n"/>
      <c r="D149" s="13" t="n"/>
      <c r="E149" s="14" t="n"/>
      <c r="F149" s="14" t="n"/>
      <c r="G149" s="14" t="n"/>
      <c r="H149" s="14">
        <f>IF(A149="","",IF(G149&lt;&gt;"",G149,IF(F149&lt;&gt;"",F149,"")))</f>
        <v/>
      </c>
      <c r="I149" s="14">
        <f>IF(OR(A149="",H149=""),"",H149-E149)</f>
        <v/>
      </c>
      <c r="J149" s="15" t="n"/>
      <c r="K149" s="15">
        <f>IF(I149="","",I149*J149)</f>
        <v/>
      </c>
      <c r="L149" s="13">
        <f>IF(A149="","",IF(F149="","NÃO CONTADO",IF(AND(G149="",F149&lt;&gt;E149),"RECONTAR",IF(I149=0,"OK",IF(I149&gt;0,"SOBRA","FALTA")))))</f>
        <v/>
      </c>
    </row>
    <row r="150">
      <c r="A150" s="13" t="n"/>
      <c r="B150" s="13" t="n"/>
      <c r="C150" s="13" t="n"/>
      <c r="D150" s="13" t="n"/>
      <c r="E150" s="14" t="n"/>
      <c r="F150" s="14" t="n"/>
      <c r="G150" s="14" t="n"/>
      <c r="H150" s="14">
        <f>IF(A150="","",IF(G150&lt;&gt;"",G150,IF(F150&lt;&gt;"",F150,"")))</f>
        <v/>
      </c>
      <c r="I150" s="14">
        <f>IF(OR(A150="",H150=""),"",H150-E150)</f>
        <v/>
      </c>
      <c r="J150" s="15" t="n"/>
      <c r="K150" s="15">
        <f>IF(I150="","",I150*J150)</f>
        <v/>
      </c>
      <c r="L150" s="13">
        <f>IF(A150="","",IF(F150="","NÃO CONTADO",IF(AND(G150="",F150&lt;&gt;E150),"RECONTAR",IF(I150=0,"OK",IF(I150&gt;0,"SOBRA","FALTA")))))</f>
        <v/>
      </c>
    </row>
    <row r="151">
      <c r="A151" s="13" t="n"/>
      <c r="B151" s="13" t="n"/>
      <c r="C151" s="13" t="n"/>
      <c r="D151" s="13" t="n"/>
      <c r="E151" s="14" t="n"/>
      <c r="F151" s="14" t="n"/>
      <c r="G151" s="14" t="n"/>
      <c r="H151" s="14">
        <f>IF(A151="","",IF(G151&lt;&gt;"",G151,IF(F151&lt;&gt;"",F151,"")))</f>
        <v/>
      </c>
      <c r="I151" s="14">
        <f>IF(OR(A151="",H151=""),"",H151-E151)</f>
        <v/>
      </c>
      <c r="J151" s="15" t="n"/>
      <c r="K151" s="15">
        <f>IF(I151="","",I151*J151)</f>
        <v/>
      </c>
      <c r="L151" s="13">
        <f>IF(A151="","",IF(F151="","NÃO CONTADO",IF(AND(G151="",F151&lt;&gt;E151),"RECONTAR",IF(I151=0,"OK",IF(I151&gt;0,"SOBRA","FALTA")))))</f>
        <v/>
      </c>
    </row>
    <row r="152">
      <c r="A152" s="13" t="n"/>
      <c r="B152" s="13" t="n"/>
      <c r="C152" s="13" t="n"/>
      <c r="D152" s="13" t="n"/>
      <c r="E152" s="14" t="n"/>
      <c r="F152" s="14" t="n"/>
      <c r="G152" s="14" t="n"/>
      <c r="H152" s="14">
        <f>IF(A152="","",IF(G152&lt;&gt;"",G152,IF(F152&lt;&gt;"",F152,"")))</f>
        <v/>
      </c>
      <c r="I152" s="14">
        <f>IF(OR(A152="",H152=""),"",H152-E152)</f>
        <v/>
      </c>
      <c r="J152" s="15" t="n"/>
      <c r="K152" s="15">
        <f>IF(I152="","",I152*J152)</f>
        <v/>
      </c>
      <c r="L152" s="13">
        <f>IF(A152="","",IF(F152="","NÃO CONTADO",IF(AND(G152="",F152&lt;&gt;E152),"RECONTAR",IF(I152=0,"OK",IF(I152&gt;0,"SOBRA","FALTA")))))</f>
        <v/>
      </c>
    </row>
    <row r="153">
      <c r="A153" s="13" t="n"/>
      <c r="B153" s="13" t="n"/>
      <c r="C153" s="13" t="n"/>
      <c r="D153" s="13" t="n"/>
      <c r="E153" s="14" t="n"/>
      <c r="F153" s="14" t="n"/>
      <c r="G153" s="14" t="n"/>
      <c r="H153" s="14">
        <f>IF(A153="","",IF(G153&lt;&gt;"",G153,IF(F153&lt;&gt;"",F153,"")))</f>
        <v/>
      </c>
      <c r="I153" s="14">
        <f>IF(OR(A153="",H153=""),"",H153-E153)</f>
        <v/>
      </c>
      <c r="J153" s="15" t="n"/>
      <c r="K153" s="15">
        <f>IF(I153="","",I153*J153)</f>
        <v/>
      </c>
      <c r="L153" s="13">
        <f>IF(A153="","",IF(F153="","NÃO CONTADO",IF(AND(G153="",F153&lt;&gt;E153),"RECONTAR",IF(I153=0,"OK",IF(I153&gt;0,"SOBRA","FALTA")))))</f>
        <v/>
      </c>
    </row>
    <row r="154">
      <c r="A154" s="13" t="n"/>
      <c r="B154" s="13" t="n"/>
      <c r="C154" s="13" t="n"/>
      <c r="D154" s="13" t="n"/>
      <c r="E154" s="14" t="n"/>
      <c r="F154" s="14" t="n"/>
      <c r="G154" s="14" t="n"/>
      <c r="H154" s="14">
        <f>IF(A154="","",IF(G154&lt;&gt;"",G154,IF(F154&lt;&gt;"",F154,"")))</f>
        <v/>
      </c>
      <c r="I154" s="14">
        <f>IF(OR(A154="",H154=""),"",H154-E154)</f>
        <v/>
      </c>
      <c r="J154" s="15" t="n"/>
      <c r="K154" s="15">
        <f>IF(I154="","",I154*J154)</f>
        <v/>
      </c>
      <c r="L154" s="13">
        <f>IF(A154="","",IF(F154="","NÃO CONTADO",IF(AND(G154="",F154&lt;&gt;E154),"RECONTAR",IF(I154=0,"OK",IF(I154&gt;0,"SOBRA","FALTA")))))</f>
        <v/>
      </c>
    </row>
    <row r="155">
      <c r="A155" s="13" t="n"/>
      <c r="B155" s="13" t="n"/>
      <c r="C155" s="13" t="n"/>
      <c r="D155" s="13" t="n"/>
      <c r="E155" s="14" t="n"/>
      <c r="F155" s="14" t="n"/>
      <c r="G155" s="14" t="n"/>
      <c r="H155" s="14">
        <f>IF(A155="","",IF(G155&lt;&gt;"",G155,IF(F155&lt;&gt;"",F155,"")))</f>
        <v/>
      </c>
      <c r="I155" s="14">
        <f>IF(OR(A155="",H155=""),"",H155-E155)</f>
        <v/>
      </c>
      <c r="J155" s="15" t="n"/>
      <c r="K155" s="15">
        <f>IF(I155="","",I155*J155)</f>
        <v/>
      </c>
      <c r="L155" s="13">
        <f>IF(A155="","",IF(F155="","NÃO CONTADO",IF(AND(G155="",F155&lt;&gt;E155),"RECONTAR",IF(I155=0,"OK",IF(I155&gt;0,"SOBRA","FALTA")))))</f>
        <v/>
      </c>
    </row>
    <row r="156">
      <c r="A156" s="13" t="n"/>
      <c r="B156" s="13" t="n"/>
      <c r="C156" s="13" t="n"/>
      <c r="D156" s="13" t="n"/>
      <c r="E156" s="14" t="n"/>
      <c r="F156" s="14" t="n"/>
      <c r="G156" s="14" t="n"/>
      <c r="H156" s="14">
        <f>IF(A156="","",IF(G156&lt;&gt;"",G156,IF(F156&lt;&gt;"",F156,"")))</f>
        <v/>
      </c>
      <c r="I156" s="14">
        <f>IF(OR(A156="",H156=""),"",H156-E156)</f>
        <v/>
      </c>
      <c r="J156" s="15" t="n"/>
      <c r="K156" s="15">
        <f>IF(I156="","",I156*J156)</f>
        <v/>
      </c>
      <c r="L156" s="13">
        <f>IF(A156="","",IF(F156="","NÃO CONTADO",IF(AND(G156="",F156&lt;&gt;E156),"RECONTAR",IF(I156=0,"OK",IF(I156&gt;0,"SOBRA","FALTA")))))</f>
        <v/>
      </c>
    </row>
    <row r="157">
      <c r="A157" s="13" t="n"/>
      <c r="B157" s="13" t="n"/>
      <c r="C157" s="13" t="n"/>
      <c r="D157" s="13" t="n"/>
      <c r="E157" s="14" t="n"/>
      <c r="F157" s="14" t="n"/>
      <c r="G157" s="14" t="n"/>
      <c r="H157" s="14">
        <f>IF(A157="","",IF(G157&lt;&gt;"",G157,IF(F157&lt;&gt;"",F157,"")))</f>
        <v/>
      </c>
      <c r="I157" s="14">
        <f>IF(OR(A157="",H157=""),"",H157-E157)</f>
        <v/>
      </c>
      <c r="J157" s="15" t="n"/>
      <c r="K157" s="15">
        <f>IF(I157="","",I157*J157)</f>
        <v/>
      </c>
      <c r="L157" s="13">
        <f>IF(A157="","",IF(F157="","NÃO CONTADO",IF(AND(G157="",F157&lt;&gt;E157),"RECONTAR",IF(I157=0,"OK",IF(I157&gt;0,"SOBRA","FALTA")))))</f>
        <v/>
      </c>
    </row>
    <row r="158">
      <c r="A158" s="13" t="n"/>
      <c r="B158" s="13" t="n"/>
      <c r="C158" s="13" t="n"/>
      <c r="D158" s="13" t="n"/>
      <c r="E158" s="14" t="n"/>
      <c r="F158" s="14" t="n"/>
      <c r="G158" s="14" t="n"/>
      <c r="H158" s="14">
        <f>IF(A158="","",IF(G158&lt;&gt;"",G158,IF(F158&lt;&gt;"",F158,"")))</f>
        <v/>
      </c>
      <c r="I158" s="14">
        <f>IF(OR(A158="",H158=""),"",H158-E158)</f>
        <v/>
      </c>
      <c r="J158" s="15" t="n"/>
      <c r="K158" s="15">
        <f>IF(I158="","",I158*J158)</f>
        <v/>
      </c>
      <c r="L158" s="13">
        <f>IF(A158="","",IF(F158="","NÃO CONTADO",IF(AND(G158="",F158&lt;&gt;E158),"RECONTAR",IF(I158=0,"OK",IF(I158&gt;0,"SOBRA","FALTA")))))</f>
        <v/>
      </c>
    </row>
    <row r="159">
      <c r="A159" s="13" t="n"/>
      <c r="B159" s="13" t="n"/>
      <c r="C159" s="13" t="n"/>
      <c r="D159" s="13" t="n"/>
      <c r="E159" s="14" t="n"/>
      <c r="F159" s="14" t="n"/>
      <c r="G159" s="14" t="n"/>
      <c r="H159" s="14">
        <f>IF(A159="","",IF(G159&lt;&gt;"",G159,IF(F159&lt;&gt;"",F159,"")))</f>
        <v/>
      </c>
      <c r="I159" s="14">
        <f>IF(OR(A159="",H159=""),"",H159-E159)</f>
        <v/>
      </c>
      <c r="J159" s="15" t="n"/>
      <c r="K159" s="15">
        <f>IF(I159="","",I159*J159)</f>
        <v/>
      </c>
      <c r="L159" s="13">
        <f>IF(A159="","",IF(F159="","NÃO CONTADO",IF(AND(G159="",F159&lt;&gt;E159),"RECONTAR",IF(I159=0,"OK",IF(I159&gt;0,"SOBRA","FALTA")))))</f>
        <v/>
      </c>
    </row>
    <row r="160">
      <c r="A160" s="13" t="n"/>
      <c r="B160" s="13" t="n"/>
      <c r="C160" s="13" t="n"/>
      <c r="D160" s="13" t="n"/>
      <c r="E160" s="14" t="n"/>
      <c r="F160" s="14" t="n"/>
      <c r="G160" s="14" t="n"/>
      <c r="H160" s="14">
        <f>IF(A160="","",IF(G160&lt;&gt;"",G160,IF(F160&lt;&gt;"",F160,"")))</f>
        <v/>
      </c>
      <c r="I160" s="14">
        <f>IF(OR(A160="",H160=""),"",H160-E160)</f>
        <v/>
      </c>
      <c r="J160" s="15" t="n"/>
      <c r="K160" s="15">
        <f>IF(I160="","",I160*J160)</f>
        <v/>
      </c>
      <c r="L160" s="13">
        <f>IF(A160="","",IF(F160="","NÃO CONTADO",IF(AND(G160="",F160&lt;&gt;E160),"RECONTAR",IF(I160=0,"OK",IF(I160&gt;0,"SOBRA","FALTA")))))</f>
        <v/>
      </c>
    </row>
    <row r="161">
      <c r="A161" s="13" t="n"/>
      <c r="B161" s="13" t="n"/>
      <c r="C161" s="13" t="n"/>
      <c r="D161" s="13" t="n"/>
      <c r="E161" s="14" t="n"/>
      <c r="F161" s="14" t="n"/>
      <c r="G161" s="14" t="n"/>
      <c r="H161" s="14">
        <f>IF(A161="","",IF(G161&lt;&gt;"",G161,IF(F161&lt;&gt;"",F161,"")))</f>
        <v/>
      </c>
      <c r="I161" s="14">
        <f>IF(OR(A161="",H161=""),"",H161-E161)</f>
        <v/>
      </c>
      <c r="J161" s="15" t="n"/>
      <c r="K161" s="15">
        <f>IF(I161="","",I161*J161)</f>
        <v/>
      </c>
      <c r="L161" s="13">
        <f>IF(A161="","",IF(F161="","NÃO CONTADO",IF(AND(G161="",F161&lt;&gt;E161),"RECONTAR",IF(I161=0,"OK",IF(I161&gt;0,"SOBRA","FALTA")))))</f>
        <v/>
      </c>
    </row>
    <row r="162">
      <c r="A162" s="13" t="n"/>
      <c r="B162" s="13" t="n"/>
      <c r="C162" s="13" t="n"/>
      <c r="D162" s="13" t="n"/>
      <c r="E162" s="14" t="n"/>
      <c r="F162" s="14" t="n"/>
      <c r="G162" s="14" t="n"/>
      <c r="H162" s="14">
        <f>IF(A162="","",IF(G162&lt;&gt;"",G162,IF(F162&lt;&gt;"",F162,"")))</f>
        <v/>
      </c>
      <c r="I162" s="14">
        <f>IF(OR(A162="",H162=""),"",H162-E162)</f>
        <v/>
      </c>
      <c r="J162" s="15" t="n"/>
      <c r="K162" s="15">
        <f>IF(I162="","",I162*J162)</f>
        <v/>
      </c>
      <c r="L162" s="13">
        <f>IF(A162="","",IF(F162="","NÃO CONTADO",IF(AND(G162="",F162&lt;&gt;E162),"RECONTAR",IF(I162=0,"OK",IF(I162&gt;0,"SOBRA","FALTA")))))</f>
        <v/>
      </c>
    </row>
    <row r="163">
      <c r="A163" s="13" t="n"/>
      <c r="B163" s="13" t="n"/>
      <c r="C163" s="13" t="n"/>
      <c r="D163" s="13" t="n"/>
      <c r="E163" s="14" t="n"/>
      <c r="F163" s="14" t="n"/>
      <c r="G163" s="14" t="n"/>
      <c r="H163" s="14">
        <f>IF(A163="","",IF(G163&lt;&gt;"",G163,IF(F163&lt;&gt;"",F163,"")))</f>
        <v/>
      </c>
      <c r="I163" s="14">
        <f>IF(OR(A163="",H163=""),"",H163-E163)</f>
        <v/>
      </c>
      <c r="J163" s="15" t="n"/>
      <c r="K163" s="15">
        <f>IF(I163="","",I163*J163)</f>
        <v/>
      </c>
      <c r="L163" s="13">
        <f>IF(A163="","",IF(F163="","NÃO CONTADO",IF(AND(G163="",F163&lt;&gt;E163),"RECONTAR",IF(I163=0,"OK",IF(I163&gt;0,"SOBRA","FALTA")))))</f>
        <v/>
      </c>
    </row>
    <row r="164">
      <c r="A164" s="13" t="n"/>
      <c r="B164" s="13" t="n"/>
      <c r="C164" s="13" t="n"/>
      <c r="D164" s="13" t="n"/>
      <c r="E164" s="14" t="n"/>
      <c r="F164" s="14" t="n"/>
      <c r="G164" s="14" t="n"/>
      <c r="H164" s="14">
        <f>IF(A164="","",IF(G164&lt;&gt;"",G164,IF(F164&lt;&gt;"",F164,"")))</f>
        <v/>
      </c>
      <c r="I164" s="14">
        <f>IF(OR(A164="",H164=""),"",H164-E164)</f>
        <v/>
      </c>
      <c r="J164" s="15" t="n"/>
      <c r="K164" s="15">
        <f>IF(I164="","",I164*J164)</f>
        <v/>
      </c>
      <c r="L164" s="13">
        <f>IF(A164="","",IF(F164="","NÃO CONTADO",IF(AND(G164="",F164&lt;&gt;E164),"RECONTAR",IF(I164=0,"OK",IF(I164&gt;0,"SOBRA","FALTA")))))</f>
        <v/>
      </c>
    </row>
    <row r="165">
      <c r="A165" s="13" t="n"/>
      <c r="B165" s="13" t="n"/>
      <c r="C165" s="13" t="n"/>
      <c r="D165" s="13" t="n"/>
      <c r="E165" s="14" t="n"/>
      <c r="F165" s="14" t="n"/>
      <c r="G165" s="14" t="n"/>
      <c r="H165" s="14">
        <f>IF(A165="","",IF(G165&lt;&gt;"",G165,IF(F165&lt;&gt;"",F165,"")))</f>
        <v/>
      </c>
      <c r="I165" s="14">
        <f>IF(OR(A165="",H165=""),"",H165-E165)</f>
        <v/>
      </c>
      <c r="J165" s="15" t="n"/>
      <c r="K165" s="15">
        <f>IF(I165="","",I165*J165)</f>
        <v/>
      </c>
      <c r="L165" s="13">
        <f>IF(A165="","",IF(F165="","NÃO CONTADO",IF(AND(G165="",F165&lt;&gt;E165),"RECONTAR",IF(I165=0,"OK",IF(I165&gt;0,"SOBRA","FALTA")))))</f>
        <v/>
      </c>
    </row>
    <row r="166">
      <c r="A166" s="13" t="n"/>
      <c r="B166" s="13" t="n"/>
      <c r="C166" s="13" t="n"/>
      <c r="D166" s="13" t="n"/>
      <c r="E166" s="14" t="n"/>
      <c r="F166" s="14" t="n"/>
      <c r="G166" s="14" t="n"/>
      <c r="H166" s="14">
        <f>IF(A166="","",IF(G166&lt;&gt;"",G166,IF(F166&lt;&gt;"",F166,"")))</f>
        <v/>
      </c>
      <c r="I166" s="14">
        <f>IF(OR(A166="",H166=""),"",H166-E166)</f>
        <v/>
      </c>
      <c r="J166" s="15" t="n"/>
      <c r="K166" s="15">
        <f>IF(I166="","",I166*J166)</f>
        <v/>
      </c>
      <c r="L166" s="13">
        <f>IF(A166="","",IF(F166="","NÃO CONTADO",IF(AND(G166="",F166&lt;&gt;E166),"RECONTAR",IF(I166=0,"OK",IF(I166&gt;0,"SOBRA","FALTA")))))</f>
        <v/>
      </c>
    </row>
    <row r="167">
      <c r="A167" s="13" t="n"/>
      <c r="B167" s="13" t="n"/>
      <c r="C167" s="13" t="n"/>
      <c r="D167" s="13" t="n"/>
      <c r="E167" s="14" t="n"/>
      <c r="F167" s="14" t="n"/>
      <c r="G167" s="14" t="n"/>
      <c r="H167" s="14">
        <f>IF(A167="","",IF(G167&lt;&gt;"",G167,IF(F167&lt;&gt;"",F167,"")))</f>
        <v/>
      </c>
      <c r="I167" s="14">
        <f>IF(OR(A167="",H167=""),"",H167-E167)</f>
        <v/>
      </c>
      <c r="J167" s="15" t="n"/>
      <c r="K167" s="15">
        <f>IF(I167="","",I167*J167)</f>
        <v/>
      </c>
      <c r="L167" s="13">
        <f>IF(A167="","",IF(F167="","NÃO CONTADO",IF(AND(G167="",F167&lt;&gt;E167),"RECONTAR",IF(I167=0,"OK",IF(I167&gt;0,"SOBRA","FALTA")))))</f>
        <v/>
      </c>
    </row>
    <row r="168">
      <c r="A168" s="13" t="n"/>
      <c r="B168" s="13" t="n"/>
      <c r="C168" s="13" t="n"/>
      <c r="D168" s="13" t="n"/>
      <c r="E168" s="14" t="n"/>
      <c r="F168" s="14" t="n"/>
      <c r="G168" s="14" t="n"/>
      <c r="H168" s="14">
        <f>IF(A168="","",IF(G168&lt;&gt;"",G168,IF(F168&lt;&gt;"",F168,"")))</f>
        <v/>
      </c>
      <c r="I168" s="14">
        <f>IF(OR(A168="",H168=""),"",H168-E168)</f>
        <v/>
      </c>
      <c r="J168" s="15" t="n"/>
      <c r="K168" s="15">
        <f>IF(I168="","",I168*J168)</f>
        <v/>
      </c>
      <c r="L168" s="13">
        <f>IF(A168="","",IF(F168="","NÃO CONTADO",IF(AND(G168="",F168&lt;&gt;E168),"RECONTAR",IF(I168=0,"OK",IF(I168&gt;0,"SOBRA","FALTA")))))</f>
        <v/>
      </c>
    </row>
    <row r="169">
      <c r="A169" s="13" t="n"/>
      <c r="B169" s="13" t="n"/>
      <c r="C169" s="13" t="n"/>
      <c r="D169" s="13" t="n"/>
      <c r="E169" s="14" t="n"/>
      <c r="F169" s="14" t="n"/>
      <c r="G169" s="14" t="n"/>
      <c r="H169" s="14">
        <f>IF(A169="","",IF(G169&lt;&gt;"",G169,IF(F169&lt;&gt;"",F169,"")))</f>
        <v/>
      </c>
      <c r="I169" s="14">
        <f>IF(OR(A169="",H169=""),"",H169-E169)</f>
        <v/>
      </c>
      <c r="J169" s="15" t="n"/>
      <c r="K169" s="15">
        <f>IF(I169="","",I169*J169)</f>
        <v/>
      </c>
      <c r="L169" s="13">
        <f>IF(A169="","",IF(F169="","NÃO CONTADO",IF(AND(G169="",F169&lt;&gt;E169),"RECONTAR",IF(I169=0,"OK",IF(I169&gt;0,"SOBRA","FALTA")))))</f>
        <v/>
      </c>
    </row>
    <row r="170">
      <c r="A170" s="13" t="n"/>
      <c r="B170" s="13" t="n"/>
      <c r="C170" s="13" t="n"/>
      <c r="D170" s="13" t="n"/>
      <c r="E170" s="14" t="n"/>
      <c r="F170" s="14" t="n"/>
      <c r="G170" s="14" t="n"/>
      <c r="H170" s="14">
        <f>IF(A170="","",IF(G170&lt;&gt;"",G170,IF(F170&lt;&gt;"",F170,"")))</f>
        <v/>
      </c>
      <c r="I170" s="14">
        <f>IF(OR(A170="",H170=""),"",H170-E170)</f>
        <v/>
      </c>
      <c r="J170" s="15" t="n"/>
      <c r="K170" s="15">
        <f>IF(I170="","",I170*J170)</f>
        <v/>
      </c>
      <c r="L170" s="13">
        <f>IF(A170="","",IF(F170="","NÃO CONTADO",IF(AND(G170="",F170&lt;&gt;E170),"RECONTAR",IF(I170=0,"OK",IF(I170&gt;0,"SOBRA","FALTA")))))</f>
        <v/>
      </c>
    </row>
    <row r="171">
      <c r="A171" s="13" t="n"/>
      <c r="B171" s="13" t="n"/>
      <c r="C171" s="13" t="n"/>
      <c r="D171" s="13" t="n"/>
      <c r="E171" s="14" t="n"/>
      <c r="F171" s="14" t="n"/>
      <c r="G171" s="14" t="n"/>
      <c r="H171" s="14">
        <f>IF(A171="","",IF(G171&lt;&gt;"",G171,IF(F171&lt;&gt;"",F171,"")))</f>
        <v/>
      </c>
      <c r="I171" s="14">
        <f>IF(OR(A171="",H171=""),"",H171-E171)</f>
        <v/>
      </c>
      <c r="J171" s="15" t="n"/>
      <c r="K171" s="15">
        <f>IF(I171="","",I171*J171)</f>
        <v/>
      </c>
      <c r="L171" s="13">
        <f>IF(A171="","",IF(F171="","NÃO CONTADO",IF(AND(G171="",F171&lt;&gt;E171),"RECONTAR",IF(I171=0,"OK",IF(I171&gt;0,"SOBRA","FALTA")))))</f>
        <v/>
      </c>
    </row>
    <row r="172">
      <c r="A172" s="13" t="n"/>
      <c r="B172" s="13" t="n"/>
      <c r="C172" s="13" t="n"/>
      <c r="D172" s="13" t="n"/>
      <c r="E172" s="14" t="n"/>
      <c r="F172" s="14" t="n"/>
      <c r="G172" s="14" t="n"/>
      <c r="H172" s="14">
        <f>IF(A172="","",IF(G172&lt;&gt;"",G172,IF(F172&lt;&gt;"",F172,"")))</f>
        <v/>
      </c>
      <c r="I172" s="14">
        <f>IF(OR(A172="",H172=""),"",H172-E172)</f>
        <v/>
      </c>
      <c r="J172" s="15" t="n"/>
      <c r="K172" s="15">
        <f>IF(I172="","",I172*J172)</f>
        <v/>
      </c>
      <c r="L172" s="13">
        <f>IF(A172="","",IF(F172="","NÃO CONTADO",IF(AND(G172="",F172&lt;&gt;E172),"RECONTAR",IF(I172=0,"OK",IF(I172&gt;0,"SOBRA","FALTA")))))</f>
        <v/>
      </c>
    </row>
    <row r="173">
      <c r="A173" s="13" t="n"/>
      <c r="B173" s="13" t="n"/>
      <c r="C173" s="13" t="n"/>
      <c r="D173" s="13" t="n"/>
      <c r="E173" s="14" t="n"/>
      <c r="F173" s="14" t="n"/>
      <c r="G173" s="14" t="n"/>
      <c r="H173" s="14">
        <f>IF(A173="","",IF(G173&lt;&gt;"",G173,IF(F173&lt;&gt;"",F173,"")))</f>
        <v/>
      </c>
      <c r="I173" s="14">
        <f>IF(OR(A173="",H173=""),"",H173-E173)</f>
        <v/>
      </c>
      <c r="J173" s="15" t="n"/>
      <c r="K173" s="15">
        <f>IF(I173="","",I173*J173)</f>
        <v/>
      </c>
      <c r="L173" s="13">
        <f>IF(A173="","",IF(F173="","NÃO CONTADO",IF(AND(G173="",F173&lt;&gt;E173),"RECONTAR",IF(I173=0,"OK",IF(I173&gt;0,"SOBRA","FALTA")))))</f>
        <v/>
      </c>
    </row>
    <row r="174">
      <c r="A174" s="13" t="n"/>
      <c r="B174" s="13" t="n"/>
      <c r="C174" s="13" t="n"/>
      <c r="D174" s="13" t="n"/>
      <c r="E174" s="14" t="n"/>
      <c r="F174" s="14" t="n"/>
      <c r="G174" s="14" t="n"/>
      <c r="H174" s="14">
        <f>IF(A174="","",IF(G174&lt;&gt;"",G174,IF(F174&lt;&gt;"",F174,"")))</f>
        <v/>
      </c>
      <c r="I174" s="14">
        <f>IF(OR(A174="",H174=""),"",H174-E174)</f>
        <v/>
      </c>
      <c r="J174" s="15" t="n"/>
      <c r="K174" s="15">
        <f>IF(I174="","",I174*J174)</f>
        <v/>
      </c>
      <c r="L174" s="13">
        <f>IF(A174="","",IF(F174="","NÃO CONTADO",IF(AND(G174="",F174&lt;&gt;E174),"RECONTAR",IF(I174=0,"OK",IF(I174&gt;0,"SOBRA","FALTA")))))</f>
        <v/>
      </c>
    </row>
    <row r="175">
      <c r="A175" s="13" t="n"/>
      <c r="B175" s="13" t="n"/>
      <c r="C175" s="13" t="n"/>
      <c r="D175" s="13" t="n"/>
      <c r="E175" s="14" t="n"/>
      <c r="F175" s="14" t="n"/>
      <c r="G175" s="14" t="n"/>
      <c r="H175" s="14">
        <f>IF(A175="","",IF(G175&lt;&gt;"",G175,IF(F175&lt;&gt;"",F175,"")))</f>
        <v/>
      </c>
      <c r="I175" s="14">
        <f>IF(OR(A175="",H175=""),"",H175-E175)</f>
        <v/>
      </c>
      <c r="J175" s="15" t="n"/>
      <c r="K175" s="15">
        <f>IF(I175="","",I175*J175)</f>
        <v/>
      </c>
      <c r="L175" s="13">
        <f>IF(A175="","",IF(F175="","NÃO CONTADO",IF(AND(G175="",F175&lt;&gt;E175),"RECONTAR",IF(I175=0,"OK",IF(I175&gt;0,"SOBRA","FALTA")))))</f>
        <v/>
      </c>
    </row>
    <row r="176">
      <c r="A176" s="13" t="n"/>
      <c r="B176" s="13" t="n"/>
      <c r="C176" s="13" t="n"/>
      <c r="D176" s="13" t="n"/>
      <c r="E176" s="14" t="n"/>
      <c r="F176" s="14" t="n"/>
      <c r="G176" s="14" t="n"/>
      <c r="H176" s="14">
        <f>IF(A176="","",IF(G176&lt;&gt;"",G176,IF(F176&lt;&gt;"",F176,"")))</f>
        <v/>
      </c>
      <c r="I176" s="14">
        <f>IF(OR(A176="",H176=""),"",H176-E176)</f>
        <v/>
      </c>
      <c r="J176" s="15" t="n"/>
      <c r="K176" s="15">
        <f>IF(I176="","",I176*J176)</f>
        <v/>
      </c>
      <c r="L176" s="13">
        <f>IF(A176="","",IF(F176="","NÃO CONTADO",IF(AND(G176="",F176&lt;&gt;E176),"RECONTAR",IF(I176=0,"OK",IF(I176&gt;0,"SOBRA","FALTA")))))</f>
        <v/>
      </c>
    </row>
    <row r="177">
      <c r="A177" s="13" t="n"/>
      <c r="B177" s="13" t="n"/>
      <c r="C177" s="13" t="n"/>
      <c r="D177" s="13" t="n"/>
      <c r="E177" s="14" t="n"/>
      <c r="F177" s="14" t="n"/>
      <c r="G177" s="14" t="n"/>
      <c r="H177" s="14">
        <f>IF(A177="","",IF(G177&lt;&gt;"",G177,IF(F177&lt;&gt;"",F177,"")))</f>
        <v/>
      </c>
      <c r="I177" s="14">
        <f>IF(OR(A177="",H177=""),"",H177-E177)</f>
        <v/>
      </c>
      <c r="J177" s="15" t="n"/>
      <c r="K177" s="15">
        <f>IF(I177="","",I177*J177)</f>
        <v/>
      </c>
      <c r="L177" s="13">
        <f>IF(A177="","",IF(F177="","NÃO CONTADO",IF(AND(G177="",F177&lt;&gt;E177),"RECONTAR",IF(I177=0,"OK",IF(I177&gt;0,"SOBRA","FALTA")))))</f>
        <v/>
      </c>
    </row>
    <row r="178">
      <c r="A178" s="13" t="n"/>
      <c r="B178" s="13" t="n"/>
      <c r="C178" s="13" t="n"/>
      <c r="D178" s="13" t="n"/>
      <c r="E178" s="14" t="n"/>
      <c r="F178" s="14" t="n"/>
      <c r="G178" s="14" t="n"/>
      <c r="H178" s="14">
        <f>IF(A178="","",IF(G178&lt;&gt;"",G178,IF(F178&lt;&gt;"",F178,"")))</f>
        <v/>
      </c>
      <c r="I178" s="14">
        <f>IF(OR(A178="",H178=""),"",H178-E178)</f>
        <v/>
      </c>
      <c r="J178" s="15" t="n"/>
      <c r="K178" s="15">
        <f>IF(I178="","",I178*J178)</f>
        <v/>
      </c>
      <c r="L178" s="13">
        <f>IF(A178="","",IF(F178="","NÃO CONTADO",IF(AND(G178="",F178&lt;&gt;E178),"RECONTAR",IF(I178=0,"OK",IF(I178&gt;0,"SOBRA","FALTA")))))</f>
        <v/>
      </c>
    </row>
    <row r="179">
      <c r="A179" s="13" t="n"/>
      <c r="B179" s="13" t="n"/>
      <c r="C179" s="13" t="n"/>
      <c r="D179" s="13" t="n"/>
      <c r="E179" s="14" t="n"/>
      <c r="F179" s="14" t="n"/>
      <c r="G179" s="14" t="n"/>
      <c r="H179" s="14">
        <f>IF(A179="","",IF(G179&lt;&gt;"",G179,IF(F179&lt;&gt;"",F179,"")))</f>
        <v/>
      </c>
      <c r="I179" s="14">
        <f>IF(OR(A179="",H179=""),"",H179-E179)</f>
        <v/>
      </c>
      <c r="J179" s="15" t="n"/>
      <c r="K179" s="15">
        <f>IF(I179="","",I179*J179)</f>
        <v/>
      </c>
      <c r="L179" s="13">
        <f>IF(A179="","",IF(F179="","NÃO CONTADO",IF(AND(G179="",F179&lt;&gt;E179),"RECONTAR",IF(I179=0,"OK",IF(I179&gt;0,"SOBRA","FALTA")))))</f>
        <v/>
      </c>
    </row>
    <row r="180">
      <c r="A180" s="13" t="n"/>
      <c r="B180" s="13" t="n"/>
      <c r="C180" s="13" t="n"/>
      <c r="D180" s="13" t="n"/>
      <c r="E180" s="14" t="n"/>
      <c r="F180" s="14" t="n"/>
      <c r="G180" s="14" t="n"/>
      <c r="H180" s="14">
        <f>IF(A180="","",IF(G180&lt;&gt;"",G180,IF(F180&lt;&gt;"",F180,"")))</f>
        <v/>
      </c>
      <c r="I180" s="14">
        <f>IF(OR(A180="",H180=""),"",H180-E180)</f>
        <v/>
      </c>
      <c r="J180" s="15" t="n"/>
      <c r="K180" s="15">
        <f>IF(I180="","",I180*J180)</f>
        <v/>
      </c>
      <c r="L180" s="13">
        <f>IF(A180="","",IF(F180="","NÃO CONTADO",IF(AND(G180="",F180&lt;&gt;E180),"RECONTAR",IF(I180=0,"OK",IF(I180&gt;0,"SOBRA","FALTA")))))</f>
        <v/>
      </c>
    </row>
    <row r="181">
      <c r="A181" s="13" t="n"/>
      <c r="B181" s="13" t="n"/>
      <c r="C181" s="13" t="n"/>
      <c r="D181" s="13" t="n"/>
      <c r="E181" s="14" t="n"/>
      <c r="F181" s="14" t="n"/>
      <c r="G181" s="14" t="n"/>
      <c r="H181" s="14">
        <f>IF(A181="","",IF(G181&lt;&gt;"",G181,IF(F181&lt;&gt;"",F181,"")))</f>
        <v/>
      </c>
      <c r="I181" s="14">
        <f>IF(OR(A181="",H181=""),"",H181-E181)</f>
        <v/>
      </c>
      <c r="J181" s="15" t="n"/>
      <c r="K181" s="15">
        <f>IF(I181="","",I181*J181)</f>
        <v/>
      </c>
      <c r="L181" s="13">
        <f>IF(A181="","",IF(F181="","NÃO CONTADO",IF(AND(G181="",F181&lt;&gt;E181),"RECONTAR",IF(I181=0,"OK",IF(I181&gt;0,"SOBRA","FALTA")))))</f>
        <v/>
      </c>
    </row>
    <row r="182">
      <c r="A182" s="13" t="n"/>
      <c r="B182" s="13" t="n"/>
      <c r="C182" s="13" t="n"/>
      <c r="D182" s="13" t="n"/>
      <c r="E182" s="14" t="n"/>
      <c r="F182" s="14" t="n"/>
      <c r="G182" s="14" t="n"/>
      <c r="H182" s="14">
        <f>IF(A182="","",IF(G182&lt;&gt;"",G182,IF(F182&lt;&gt;"",F182,"")))</f>
        <v/>
      </c>
      <c r="I182" s="14">
        <f>IF(OR(A182="",H182=""),"",H182-E182)</f>
        <v/>
      </c>
      <c r="J182" s="15" t="n"/>
      <c r="K182" s="15">
        <f>IF(I182="","",I182*J182)</f>
        <v/>
      </c>
      <c r="L182" s="13">
        <f>IF(A182="","",IF(F182="","NÃO CONTADO",IF(AND(G182="",F182&lt;&gt;E182),"RECONTAR",IF(I182=0,"OK",IF(I182&gt;0,"SOBRA","FALTA")))))</f>
        <v/>
      </c>
    </row>
    <row r="183">
      <c r="A183" s="13" t="n"/>
      <c r="B183" s="13" t="n"/>
      <c r="C183" s="13" t="n"/>
      <c r="D183" s="13" t="n"/>
      <c r="E183" s="14" t="n"/>
      <c r="F183" s="14" t="n"/>
      <c r="G183" s="14" t="n"/>
      <c r="H183" s="14">
        <f>IF(A183="","",IF(G183&lt;&gt;"",G183,IF(F183&lt;&gt;"",F183,"")))</f>
        <v/>
      </c>
      <c r="I183" s="14">
        <f>IF(OR(A183="",H183=""),"",H183-E183)</f>
        <v/>
      </c>
      <c r="J183" s="15" t="n"/>
      <c r="K183" s="15">
        <f>IF(I183="","",I183*J183)</f>
        <v/>
      </c>
      <c r="L183" s="13">
        <f>IF(A183="","",IF(F183="","NÃO CONTADO",IF(AND(G183="",F183&lt;&gt;E183),"RECONTAR",IF(I183=0,"OK",IF(I183&gt;0,"SOBRA","FALTA")))))</f>
        <v/>
      </c>
    </row>
    <row r="184">
      <c r="A184" s="13" t="n"/>
      <c r="B184" s="13" t="n"/>
      <c r="C184" s="13" t="n"/>
      <c r="D184" s="13" t="n"/>
      <c r="E184" s="14" t="n"/>
      <c r="F184" s="14" t="n"/>
      <c r="G184" s="14" t="n"/>
      <c r="H184" s="14">
        <f>IF(A184="","",IF(G184&lt;&gt;"",G184,IF(F184&lt;&gt;"",F184,"")))</f>
        <v/>
      </c>
      <c r="I184" s="14">
        <f>IF(OR(A184="",H184=""),"",H184-E184)</f>
        <v/>
      </c>
      <c r="J184" s="15" t="n"/>
      <c r="K184" s="15">
        <f>IF(I184="","",I184*J184)</f>
        <v/>
      </c>
      <c r="L184" s="13">
        <f>IF(A184="","",IF(F184="","NÃO CONTADO",IF(AND(G184="",F184&lt;&gt;E184),"RECONTAR",IF(I184=0,"OK",IF(I184&gt;0,"SOBRA","FALTA")))))</f>
        <v/>
      </c>
    </row>
    <row r="185">
      <c r="A185" s="13" t="n"/>
      <c r="B185" s="13" t="n"/>
      <c r="C185" s="13" t="n"/>
      <c r="D185" s="13" t="n"/>
      <c r="E185" s="14" t="n"/>
      <c r="F185" s="14" t="n"/>
      <c r="G185" s="14" t="n"/>
      <c r="H185" s="14">
        <f>IF(A185="","",IF(G185&lt;&gt;"",G185,IF(F185&lt;&gt;"",F185,"")))</f>
        <v/>
      </c>
      <c r="I185" s="14">
        <f>IF(OR(A185="",H185=""),"",H185-E185)</f>
        <v/>
      </c>
      <c r="J185" s="15" t="n"/>
      <c r="K185" s="15">
        <f>IF(I185="","",I185*J185)</f>
        <v/>
      </c>
      <c r="L185" s="13">
        <f>IF(A185="","",IF(F185="","NÃO CONTADO",IF(AND(G185="",F185&lt;&gt;E185),"RECONTAR",IF(I185=0,"OK",IF(I185&gt;0,"SOBRA","FALTA")))))</f>
        <v/>
      </c>
    </row>
    <row r="186">
      <c r="A186" s="13" t="n"/>
      <c r="B186" s="13" t="n"/>
      <c r="C186" s="13" t="n"/>
      <c r="D186" s="13" t="n"/>
      <c r="E186" s="14" t="n"/>
      <c r="F186" s="14" t="n"/>
      <c r="G186" s="14" t="n"/>
      <c r="H186" s="14">
        <f>IF(A186="","",IF(G186&lt;&gt;"",G186,IF(F186&lt;&gt;"",F186,"")))</f>
        <v/>
      </c>
      <c r="I186" s="14">
        <f>IF(OR(A186="",H186=""),"",H186-E186)</f>
        <v/>
      </c>
      <c r="J186" s="15" t="n"/>
      <c r="K186" s="15">
        <f>IF(I186="","",I186*J186)</f>
        <v/>
      </c>
      <c r="L186" s="13">
        <f>IF(A186="","",IF(F186="","NÃO CONTADO",IF(AND(G186="",F186&lt;&gt;E186),"RECONTAR",IF(I186=0,"OK",IF(I186&gt;0,"SOBRA","FALTA")))))</f>
        <v/>
      </c>
    </row>
    <row r="187">
      <c r="A187" s="13" t="n"/>
      <c r="B187" s="13" t="n"/>
      <c r="C187" s="13" t="n"/>
      <c r="D187" s="13" t="n"/>
      <c r="E187" s="14" t="n"/>
      <c r="F187" s="14" t="n"/>
      <c r="G187" s="14" t="n"/>
      <c r="H187" s="14">
        <f>IF(A187="","",IF(G187&lt;&gt;"",G187,IF(F187&lt;&gt;"",F187,"")))</f>
        <v/>
      </c>
      <c r="I187" s="14">
        <f>IF(OR(A187="",H187=""),"",H187-E187)</f>
        <v/>
      </c>
      <c r="J187" s="15" t="n"/>
      <c r="K187" s="15">
        <f>IF(I187="","",I187*J187)</f>
        <v/>
      </c>
      <c r="L187" s="13">
        <f>IF(A187="","",IF(F187="","NÃO CONTADO",IF(AND(G187="",F187&lt;&gt;E187),"RECONTAR",IF(I187=0,"OK",IF(I187&gt;0,"SOBRA","FALTA")))))</f>
        <v/>
      </c>
    </row>
    <row r="188">
      <c r="A188" s="13" t="n"/>
      <c r="B188" s="13" t="n"/>
      <c r="C188" s="13" t="n"/>
      <c r="D188" s="13" t="n"/>
      <c r="E188" s="14" t="n"/>
      <c r="F188" s="14" t="n"/>
      <c r="G188" s="14" t="n"/>
      <c r="H188" s="14">
        <f>IF(A188="","",IF(G188&lt;&gt;"",G188,IF(F188&lt;&gt;"",F188,"")))</f>
        <v/>
      </c>
      <c r="I188" s="14">
        <f>IF(OR(A188="",H188=""),"",H188-E188)</f>
        <v/>
      </c>
      <c r="J188" s="15" t="n"/>
      <c r="K188" s="15">
        <f>IF(I188="","",I188*J188)</f>
        <v/>
      </c>
      <c r="L188" s="13">
        <f>IF(A188="","",IF(F188="","NÃO CONTADO",IF(AND(G188="",F188&lt;&gt;E188),"RECONTAR",IF(I188=0,"OK",IF(I188&gt;0,"SOBRA","FALTA")))))</f>
        <v/>
      </c>
    </row>
    <row r="189">
      <c r="A189" s="13" t="n"/>
      <c r="B189" s="13" t="n"/>
      <c r="C189" s="13" t="n"/>
      <c r="D189" s="13" t="n"/>
      <c r="E189" s="14" t="n"/>
      <c r="F189" s="14" t="n"/>
      <c r="G189" s="14" t="n"/>
      <c r="H189" s="14">
        <f>IF(A189="","",IF(G189&lt;&gt;"",G189,IF(F189&lt;&gt;"",F189,"")))</f>
        <v/>
      </c>
      <c r="I189" s="14">
        <f>IF(OR(A189="",H189=""),"",H189-E189)</f>
        <v/>
      </c>
      <c r="J189" s="15" t="n"/>
      <c r="K189" s="15">
        <f>IF(I189="","",I189*J189)</f>
        <v/>
      </c>
      <c r="L189" s="13">
        <f>IF(A189="","",IF(F189="","NÃO CONTADO",IF(AND(G189="",F189&lt;&gt;E189),"RECONTAR",IF(I189=0,"OK",IF(I189&gt;0,"SOBRA","FALTA")))))</f>
        <v/>
      </c>
    </row>
    <row r="190">
      <c r="A190" s="13" t="n"/>
      <c r="B190" s="13" t="n"/>
      <c r="C190" s="13" t="n"/>
      <c r="D190" s="13" t="n"/>
      <c r="E190" s="14" t="n"/>
      <c r="F190" s="14" t="n"/>
      <c r="G190" s="14" t="n"/>
      <c r="H190" s="14">
        <f>IF(A190="","",IF(G190&lt;&gt;"",G190,IF(F190&lt;&gt;"",F190,"")))</f>
        <v/>
      </c>
      <c r="I190" s="14">
        <f>IF(OR(A190="",H190=""),"",H190-E190)</f>
        <v/>
      </c>
      <c r="J190" s="15" t="n"/>
      <c r="K190" s="15">
        <f>IF(I190="","",I190*J190)</f>
        <v/>
      </c>
      <c r="L190" s="13">
        <f>IF(A190="","",IF(F190="","NÃO CONTADO",IF(AND(G190="",F190&lt;&gt;E190),"RECONTAR",IF(I190=0,"OK",IF(I190&gt;0,"SOBRA","FALTA")))))</f>
        <v/>
      </c>
    </row>
    <row r="191">
      <c r="A191" s="13" t="n"/>
      <c r="B191" s="13" t="n"/>
      <c r="C191" s="13" t="n"/>
      <c r="D191" s="13" t="n"/>
      <c r="E191" s="14" t="n"/>
      <c r="F191" s="14" t="n"/>
      <c r="G191" s="14" t="n"/>
      <c r="H191" s="14">
        <f>IF(A191="","",IF(G191&lt;&gt;"",G191,IF(F191&lt;&gt;"",F191,"")))</f>
        <v/>
      </c>
      <c r="I191" s="14">
        <f>IF(OR(A191="",H191=""),"",H191-E191)</f>
        <v/>
      </c>
      <c r="J191" s="15" t="n"/>
      <c r="K191" s="15">
        <f>IF(I191="","",I191*J191)</f>
        <v/>
      </c>
      <c r="L191" s="13">
        <f>IF(A191="","",IF(F191="","NÃO CONTADO",IF(AND(G191="",F191&lt;&gt;E191),"RECONTAR",IF(I191=0,"OK",IF(I191&gt;0,"SOBRA","FALTA")))))</f>
        <v/>
      </c>
    </row>
    <row r="192">
      <c r="A192" s="13" t="n"/>
      <c r="B192" s="13" t="n"/>
      <c r="C192" s="13" t="n"/>
      <c r="D192" s="13" t="n"/>
      <c r="E192" s="14" t="n"/>
      <c r="F192" s="14" t="n"/>
      <c r="G192" s="14" t="n"/>
      <c r="H192" s="14">
        <f>IF(A192="","",IF(G192&lt;&gt;"",G192,IF(F192&lt;&gt;"",F192,"")))</f>
        <v/>
      </c>
      <c r="I192" s="14">
        <f>IF(OR(A192="",H192=""),"",H192-E192)</f>
        <v/>
      </c>
      <c r="J192" s="15" t="n"/>
      <c r="K192" s="15">
        <f>IF(I192="","",I192*J192)</f>
        <v/>
      </c>
      <c r="L192" s="13">
        <f>IF(A192="","",IF(F192="","NÃO CONTADO",IF(AND(G192="",F192&lt;&gt;E192),"RECONTAR",IF(I192=0,"OK",IF(I192&gt;0,"SOBRA","FALTA")))))</f>
        <v/>
      </c>
    </row>
    <row r="193">
      <c r="A193" s="13" t="n"/>
      <c r="B193" s="13" t="n"/>
      <c r="C193" s="13" t="n"/>
      <c r="D193" s="13" t="n"/>
      <c r="E193" s="14" t="n"/>
      <c r="F193" s="14" t="n"/>
      <c r="G193" s="14" t="n"/>
      <c r="H193" s="14">
        <f>IF(A193="","",IF(G193&lt;&gt;"",G193,IF(F193&lt;&gt;"",F193,"")))</f>
        <v/>
      </c>
      <c r="I193" s="14">
        <f>IF(OR(A193="",H193=""),"",H193-E193)</f>
        <v/>
      </c>
      <c r="J193" s="15" t="n"/>
      <c r="K193" s="15">
        <f>IF(I193="","",I193*J193)</f>
        <v/>
      </c>
      <c r="L193" s="13">
        <f>IF(A193="","",IF(F193="","NÃO CONTADO",IF(AND(G193="",F193&lt;&gt;E193),"RECONTAR",IF(I193=0,"OK",IF(I193&gt;0,"SOBRA","FALTA")))))</f>
        <v/>
      </c>
    </row>
    <row r="194">
      <c r="A194" s="13" t="n"/>
      <c r="B194" s="13" t="n"/>
      <c r="C194" s="13" t="n"/>
      <c r="D194" s="13" t="n"/>
      <c r="E194" s="14" t="n"/>
      <c r="F194" s="14" t="n"/>
      <c r="G194" s="14" t="n"/>
      <c r="H194" s="14">
        <f>IF(A194="","",IF(G194&lt;&gt;"",G194,IF(F194&lt;&gt;"",F194,"")))</f>
        <v/>
      </c>
      <c r="I194" s="14">
        <f>IF(OR(A194="",H194=""),"",H194-E194)</f>
        <v/>
      </c>
      <c r="J194" s="15" t="n"/>
      <c r="K194" s="15">
        <f>IF(I194="","",I194*J194)</f>
        <v/>
      </c>
      <c r="L194" s="13">
        <f>IF(A194="","",IF(F194="","NÃO CONTADO",IF(AND(G194="",F194&lt;&gt;E194),"RECONTAR",IF(I194=0,"OK",IF(I194&gt;0,"SOBRA","FALTA")))))</f>
        <v/>
      </c>
    </row>
    <row r="195">
      <c r="A195" s="13" t="n"/>
      <c r="B195" s="13" t="n"/>
      <c r="C195" s="13" t="n"/>
      <c r="D195" s="13" t="n"/>
      <c r="E195" s="14" t="n"/>
      <c r="F195" s="14" t="n"/>
      <c r="G195" s="14" t="n"/>
      <c r="H195" s="14">
        <f>IF(A195="","",IF(G195&lt;&gt;"",G195,IF(F195&lt;&gt;"",F195,"")))</f>
        <v/>
      </c>
      <c r="I195" s="14">
        <f>IF(OR(A195="",H195=""),"",H195-E195)</f>
        <v/>
      </c>
      <c r="J195" s="15" t="n"/>
      <c r="K195" s="15">
        <f>IF(I195="","",I195*J195)</f>
        <v/>
      </c>
      <c r="L195" s="13">
        <f>IF(A195="","",IF(F195="","NÃO CONTADO",IF(AND(G195="",F195&lt;&gt;E195),"RECONTAR",IF(I195=0,"OK",IF(I195&gt;0,"SOBRA","FALTA")))))</f>
        <v/>
      </c>
    </row>
    <row r="196">
      <c r="A196" s="13" t="n"/>
      <c r="B196" s="13" t="n"/>
      <c r="C196" s="13" t="n"/>
      <c r="D196" s="13" t="n"/>
      <c r="E196" s="14" t="n"/>
      <c r="F196" s="14" t="n"/>
      <c r="G196" s="14" t="n"/>
      <c r="H196" s="14">
        <f>IF(A196="","",IF(G196&lt;&gt;"",G196,IF(F196&lt;&gt;"",F196,"")))</f>
        <v/>
      </c>
      <c r="I196" s="14">
        <f>IF(OR(A196="",H196=""),"",H196-E196)</f>
        <v/>
      </c>
      <c r="J196" s="15" t="n"/>
      <c r="K196" s="15">
        <f>IF(I196="","",I196*J196)</f>
        <v/>
      </c>
      <c r="L196" s="13">
        <f>IF(A196="","",IF(F196="","NÃO CONTADO",IF(AND(G196="",F196&lt;&gt;E196),"RECONTAR",IF(I196=0,"OK",IF(I196&gt;0,"SOBRA","FALTA")))))</f>
        <v/>
      </c>
    </row>
    <row r="197">
      <c r="A197" s="13" t="n"/>
      <c r="B197" s="13" t="n"/>
      <c r="C197" s="13" t="n"/>
      <c r="D197" s="13" t="n"/>
      <c r="E197" s="14" t="n"/>
      <c r="F197" s="14" t="n"/>
      <c r="G197" s="14" t="n"/>
      <c r="H197" s="14">
        <f>IF(A197="","",IF(G197&lt;&gt;"",G197,IF(F197&lt;&gt;"",F197,"")))</f>
        <v/>
      </c>
      <c r="I197" s="14">
        <f>IF(OR(A197="",H197=""),"",H197-E197)</f>
        <v/>
      </c>
      <c r="J197" s="15" t="n"/>
      <c r="K197" s="15">
        <f>IF(I197="","",I197*J197)</f>
        <v/>
      </c>
      <c r="L197" s="13">
        <f>IF(A197="","",IF(F197="","NÃO CONTADO",IF(AND(G197="",F197&lt;&gt;E197),"RECONTAR",IF(I197=0,"OK",IF(I197&gt;0,"SOBRA","FALTA")))))</f>
        <v/>
      </c>
    </row>
    <row r="198">
      <c r="A198" s="13" t="n"/>
      <c r="B198" s="13" t="n"/>
      <c r="C198" s="13" t="n"/>
      <c r="D198" s="13" t="n"/>
      <c r="E198" s="14" t="n"/>
      <c r="F198" s="14" t="n"/>
      <c r="G198" s="14" t="n"/>
      <c r="H198" s="14">
        <f>IF(A198="","",IF(G198&lt;&gt;"",G198,IF(F198&lt;&gt;"",F198,"")))</f>
        <v/>
      </c>
      <c r="I198" s="14">
        <f>IF(OR(A198="",H198=""),"",H198-E198)</f>
        <v/>
      </c>
      <c r="J198" s="15" t="n"/>
      <c r="K198" s="15">
        <f>IF(I198="","",I198*J198)</f>
        <v/>
      </c>
      <c r="L198" s="13">
        <f>IF(A198="","",IF(F198="","NÃO CONTADO",IF(AND(G198="",F198&lt;&gt;E198),"RECONTAR",IF(I198=0,"OK",IF(I198&gt;0,"SOBRA","FALTA")))))</f>
        <v/>
      </c>
    </row>
    <row r="199">
      <c r="A199" s="13" t="n"/>
      <c r="B199" s="13" t="n"/>
      <c r="C199" s="13" t="n"/>
      <c r="D199" s="13" t="n"/>
      <c r="E199" s="14" t="n"/>
      <c r="F199" s="14" t="n"/>
      <c r="G199" s="14" t="n"/>
      <c r="H199" s="14">
        <f>IF(A199="","",IF(G199&lt;&gt;"",G199,IF(F199&lt;&gt;"",F199,"")))</f>
        <v/>
      </c>
      <c r="I199" s="14">
        <f>IF(OR(A199="",H199=""),"",H199-E199)</f>
        <v/>
      </c>
      <c r="J199" s="15" t="n"/>
      <c r="K199" s="15">
        <f>IF(I199="","",I199*J199)</f>
        <v/>
      </c>
      <c r="L199" s="13">
        <f>IF(A199="","",IF(F199="","NÃO CONTADO",IF(AND(G199="",F199&lt;&gt;E199),"RECONTAR",IF(I199=0,"OK",IF(I199&gt;0,"SOBRA","FALTA")))))</f>
        <v/>
      </c>
    </row>
    <row r="200">
      <c r="A200" s="13" t="n"/>
      <c r="B200" s="13" t="n"/>
      <c r="C200" s="13" t="n"/>
      <c r="D200" s="13" t="n"/>
      <c r="E200" s="14" t="n"/>
      <c r="F200" s="14" t="n"/>
      <c r="G200" s="14" t="n"/>
      <c r="H200" s="14">
        <f>IF(A200="","",IF(G200&lt;&gt;"",G200,IF(F200&lt;&gt;"",F200,"")))</f>
        <v/>
      </c>
      <c r="I200" s="14">
        <f>IF(OR(A200="",H200=""),"",H200-E200)</f>
        <v/>
      </c>
      <c r="J200" s="15" t="n"/>
      <c r="K200" s="15">
        <f>IF(I200="","",I200*J200)</f>
        <v/>
      </c>
      <c r="L200" s="13">
        <f>IF(A200="","",IF(F200="","NÃO CONTADO",IF(AND(G200="",F200&lt;&gt;E200),"RECONTAR",IF(I200=0,"OK",IF(I200&gt;0,"SOBRA","FALTA")))))</f>
        <v/>
      </c>
    </row>
    <row r="201">
      <c r="A201" s="13" t="n"/>
      <c r="B201" s="13" t="n"/>
      <c r="C201" s="13" t="n"/>
      <c r="D201" s="13" t="n"/>
      <c r="E201" s="14" t="n"/>
      <c r="F201" s="14" t="n"/>
      <c r="G201" s="14" t="n"/>
      <c r="H201" s="14">
        <f>IF(A201="","",IF(G201&lt;&gt;"",G201,IF(F201&lt;&gt;"",F201,"")))</f>
        <v/>
      </c>
      <c r="I201" s="14">
        <f>IF(OR(A201="",H201=""),"",H201-E201)</f>
        <v/>
      </c>
      <c r="J201" s="15" t="n"/>
      <c r="K201" s="15">
        <f>IF(I201="","",I201*J201)</f>
        <v/>
      </c>
      <c r="L201" s="13">
        <f>IF(A201="","",IF(F201="","NÃO CONTADO",IF(AND(G201="",F201&lt;&gt;E201),"RECONTAR",IF(I201=0,"OK",IF(I201&gt;0,"SOBRA","FALTA")))))</f>
        <v/>
      </c>
    </row>
    <row r="202">
      <c r="A202" s="13" t="n"/>
      <c r="B202" s="13" t="n"/>
      <c r="C202" s="13" t="n"/>
      <c r="D202" s="13" t="n"/>
      <c r="E202" s="14" t="n"/>
      <c r="F202" s="14" t="n"/>
      <c r="G202" s="14" t="n"/>
      <c r="H202" s="14">
        <f>IF(A202="","",IF(G202&lt;&gt;"",G202,IF(F202&lt;&gt;"",F202,"")))</f>
        <v/>
      </c>
      <c r="I202" s="14">
        <f>IF(OR(A202="",H202=""),"",H202-E202)</f>
        <v/>
      </c>
      <c r="J202" s="15" t="n"/>
      <c r="K202" s="15">
        <f>IF(I202="","",I202*J202)</f>
        <v/>
      </c>
      <c r="L202" s="13">
        <f>IF(A202="","",IF(F202="","NÃO CONTADO",IF(AND(G202="",F202&lt;&gt;E202),"RECONTAR",IF(I202=0,"OK",IF(I202&gt;0,"SOBRA","FALTA")))))</f>
        <v/>
      </c>
    </row>
    <row r="203">
      <c r="A203" s="13" t="n"/>
      <c r="B203" s="13" t="n"/>
      <c r="C203" s="13" t="n"/>
      <c r="D203" s="13" t="n"/>
      <c r="E203" s="14" t="n"/>
      <c r="F203" s="14" t="n"/>
      <c r="G203" s="14" t="n"/>
      <c r="H203" s="14">
        <f>IF(A203="","",IF(G203&lt;&gt;"",G203,IF(F203&lt;&gt;"",F203,"")))</f>
        <v/>
      </c>
      <c r="I203" s="14">
        <f>IF(OR(A203="",H203=""),"",H203-E203)</f>
        <v/>
      </c>
      <c r="J203" s="15" t="n"/>
      <c r="K203" s="15">
        <f>IF(I203="","",I203*J203)</f>
        <v/>
      </c>
      <c r="L203" s="13">
        <f>IF(A203="","",IF(F203="","NÃO CONTADO",IF(AND(G203="",F203&lt;&gt;E203),"RECONTAR",IF(I203=0,"OK",IF(I203&gt;0,"SOBRA","FALTA")))))</f>
        <v/>
      </c>
    </row>
    <row r="204">
      <c r="A204" s="13" t="n"/>
      <c r="B204" s="13" t="n"/>
      <c r="C204" s="13" t="n"/>
      <c r="D204" s="13" t="n"/>
      <c r="E204" s="14" t="n"/>
      <c r="F204" s="14" t="n"/>
      <c r="G204" s="14" t="n"/>
      <c r="H204" s="14">
        <f>IF(A204="","",IF(G204&lt;&gt;"",G204,IF(F204&lt;&gt;"",F204,"")))</f>
        <v/>
      </c>
      <c r="I204" s="14">
        <f>IF(OR(A204="",H204=""),"",H204-E204)</f>
        <v/>
      </c>
      <c r="J204" s="15" t="n"/>
      <c r="K204" s="15">
        <f>IF(I204="","",I204*J204)</f>
        <v/>
      </c>
      <c r="L204" s="13">
        <f>IF(A204="","",IF(F204="","NÃO CONTADO",IF(AND(G204="",F204&lt;&gt;E204),"RECONTAR",IF(I204=0,"OK",IF(I204&gt;0,"SOBRA","FALTA")))))</f>
        <v/>
      </c>
    </row>
    <row r="205">
      <c r="A205" s="13" t="n"/>
      <c r="B205" s="13" t="n"/>
      <c r="C205" s="13" t="n"/>
      <c r="D205" s="13" t="n"/>
      <c r="E205" s="14" t="n"/>
      <c r="F205" s="14" t="n"/>
      <c r="G205" s="14" t="n"/>
      <c r="H205" s="14">
        <f>IF(A205="","",IF(G205&lt;&gt;"",G205,IF(F205&lt;&gt;"",F205,"")))</f>
        <v/>
      </c>
      <c r="I205" s="14">
        <f>IF(OR(A205="",H205=""),"",H205-E205)</f>
        <v/>
      </c>
      <c r="J205" s="15" t="n"/>
      <c r="K205" s="15">
        <f>IF(I205="","",I205*J205)</f>
        <v/>
      </c>
      <c r="L205" s="13">
        <f>IF(A205="","",IF(F205="","NÃO CONTADO",IF(AND(G205="",F205&lt;&gt;E205),"RECONTAR",IF(I205=0,"OK",IF(I205&gt;0,"SOBRA","FALTA")))))</f>
        <v/>
      </c>
    </row>
    <row r="206">
      <c r="A206" s="13" t="n"/>
      <c r="B206" s="13" t="n"/>
      <c r="C206" s="13" t="n"/>
      <c r="D206" s="13" t="n"/>
      <c r="E206" s="14" t="n"/>
      <c r="F206" s="14" t="n"/>
      <c r="G206" s="14" t="n"/>
      <c r="H206" s="14">
        <f>IF(A206="","",IF(G206&lt;&gt;"",G206,IF(F206&lt;&gt;"",F206,"")))</f>
        <v/>
      </c>
      <c r="I206" s="14">
        <f>IF(OR(A206="",H206=""),"",H206-E206)</f>
        <v/>
      </c>
      <c r="J206" s="15" t="n"/>
      <c r="K206" s="15">
        <f>IF(I206="","",I206*J206)</f>
        <v/>
      </c>
      <c r="L206" s="13">
        <f>IF(A206="","",IF(F206="","NÃO CONTADO",IF(AND(G206="",F206&lt;&gt;E206),"RECONTAR",IF(I206=0,"OK",IF(I206&gt;0,"SOBRA","FALTA")))))</f>
        <v/>
      </c>
    </row>
    <row r="207">
      <c r="A207" s="13" t="n"/>
      <c r="B207" s="13" t="n"/>
      <c r="C207" s="13" t="n"/>
      <c r="D207" s="13" t="n"/>
      <c r="E207" s="14" t="n"/>
      <c r="F207" s="14" t="n"/>
      <c r="G207" s="14" t="n"/>
      <c r="H207" s="14">
        <f>IF(A207="","",IF(G207&lt;&gt;"",G207,IF(F207&lt;&gt;"",F207,"")))</f>
        <v/>
      </c>
      <c r="I207" s="14">
        <f>IF(OR(A207="",H207=""),"",H207-E207)</f>
        <v/>
      </c>
      <c r="J207" s="15" t="n"/>
      <c r="K207" s="15">
        <f>IF(I207="","",I207*J207)</f>
        <v/>
      </c>
      <c r="L207" s="13">
        <f>IF(A207="","",IF(F207="","NÃO CONTADO",IF(AND(G207="",F207&lt;&gt;E207),"RECONTAR",IF(I207=0,"OK",IF(I207&gt;0,"SOBRA","FALTA")))))</f>
        <v/>
      </c>
    </row>
    <row r="208">
      <c r="A208" s="13" t="n"/>
      <c r="B208" s="13" t="n"/>
      <c r="C208" s="13" t="n"/>
      <c r="D208" s="13" t="n"/>
      <c r="E208" s="14" t="n"/>
      <c r="F208" s="14" t="n"/>
      <c r="G208" s="14" t="n"/>
      <c r="H208" s="14">
        <f>IF(A208="","",IF(G208&lt;&gt;"",G208,IF(F208&lt;&gt;"",F208,"")))</f>
        <v/>
      </c>
      <c r="I208" s="14">
        <f>IF(OR(A208="",H208=""),"",H208-E208)</f>
        <v/>
      </c>
      <c r="J208" s="15" t="n"/>
      <c r="K208" s="15">
        <f>IF(I208="","",I208*J208)</f>
        <v/>
      </c>
      <c r="L208" s="13">
        <f>IF(A208="","",IF(F208="","NÃO CONTADO",IF(AND(G208="",F208&lt;&gt;E208),"RECONTAR",IF(I208=0,"OK",IF(I208&gt;0,"SOBRA","FALTA")))))</f>
        <v/>
      </c>
    </row>
    <row r="209">
      <c r="A209" s="13" t="n"/>
      <c r="B209" s="13" t="n"/>
      <c r="C209" s="13" t="n"/>
      <c r="D209" s="13" t="n"/>
      <c r="E209" s="14" t="n"/>
      <c r="F209" s="14" t="n"/>
      <c r="G209" s="14" t="n"/>
      <c r="H209" s="14">
        <f>IF(A209="","",IF(G209&lt;&gt;"",G209,IF(F209&lt;&gt;"",F209,"")))</f>
        <v/>
      </c>
      <c r="I209" s="14">
        <f>IF(OR(A209="",H209=""),"",H209-E209)</f>
        <v/>
      </c>
      <c r="J209" s="15" t="n"/>
      <c r="K209" s="15">
        <f>IF(I209="","",I209*J209)</f>
        <v/>
      </c>
      <c r="L209" s="13">
        <f>IF(A209="","",IF(F209="","NÃO CONTADO",IF(AND(G209="",F209&lt;&gt;E209),"RECONTAR",IF(I209=0,"OK",IF(I209&gt;0,"SOBRA","FALTA")))))</f>
        <v/>
      </c>
    </row>
    <row r="210">
      <c r="A210" s="13" t="n"/>
      <c r="B210" s="13" t="n"/>
      <c r="C210" s="13" t="n"/>
      <c r="D210" s="13" t="n"/>
      <c r="E210" s="14" t="n"/>
      <c r="F210" s="14" t="n"/>
      <c r="G210" s="14" t="n"/>
      <c r="H210" s="14">
        <f>IF(A210="","",IF(G210&lt;&gt;"",G210,IF(F210&lt;&gt;"",F210,"")))</f>
        <v/>
      </c>
      <c r="I210" s="14">
        <f>IF(OR(A210="",H210=""),"",H210-E210)</f>
        <v/>
      </c>
      <c r="J210" s="15" t="n"/>
      <c r="K210" s="15">
        <f>IF(I210="","",I210*J210)</f>
        <v/>
      </c>
      <c r="L210" s="13">
        <f>IF(A210="","",IF(F210="","NÃO CONTADO",IF(AND(G210="",F210&lt;&gt;E210),"RECONTAR",IF(I210=0,"OK",IF(I210&gt;0,"SOBRA","FALTA")))))</f>
        <v/>
      </c>
    </row>
    <row r="211">
      <c r="A211" s="13" t="n"/>
      <c r="B211" s="13" t="n"/>
      <c r="C211" s="13" t="n"/>
      <c r="D211" s="13" t="n"/>
      <c r="E211" s="14" t="n"/>
      <c r="F211" s="14" t="n"/>
      <c r="G211" s="14" t="n"/>
      <c r="H211" s="14">
        <f>IF(A211="","",IF(G211&lt;&gt;"",G211,IF(F211&lt;&gt;"",F211,"")))</f>
        <v/>
      </c>
      <c r="I211" s="14">
        <f>IF(OR(A211="",H211=""),"",H211-E211)</f>
        <v/>
      </c>
      <c r="J211" s="15" t="n"/>
      <c r="K211" s="15">
        <f>IF(I211="","",I211*J211)</f>
        <v/>
      </c>
      <c r="L211" s="13">
        <f>IF(A211="","",IF(F211="","NÃO CONTADO",IF(AND(G211="",F211&lt;&gt;E211),"RECONTAR",IF(I211=0,"OK",IF(I211&gt;0,"SOBRA","FALTA")))))</f>
        <v/>
      </c>
    </row>
    <row r="212">
      <c r="A212" s="13" t="n"/>
      <c r="B212" s="13" t="n"/>
      <c r="C212" s="13" t="n"/>
      <c r="D212" s="13" t="n"/>
      <c r="E212" s="14" t="n"/>
      <c r="F212" s="14" t="n"/>
      <c r="G212" s="14" t="n"/>
      <c r="H212" s="14">
        <f>IF(A212="","",IF(G212&lt;&gt;"",G212,IF(F212&lt;&gt;"",F212,"")))</f>
        <v/>
      </c>
      <c r="I212" s="14">
        <f>IF(OR(A212="",H212=""),"",H212-E212)</f>
        <v/>
      </c>
      <c r="J212" s="15" t="n"/>
      <c r="K212" s="15">
        <f>IF(I212="","",I212*J212)</f>
        <v/>
      </c>
      <c r="L212" s="13">
        <f>IF(A212="","",IF(F212="","NÃO CONTADO",IF(AND(G212="",F212&lt;&gt;E212),"RECONTAR",IF(I212=0,"OK",IF(I212&gt;0,"SOBRA","FALTA")))))</f>
        <v/>
      </c>
    </row>
    <row r="213">
      <c r="A213" s="13" t="n"/>
      <c r="B213" s="13" t="n"/>
      <c r="C213" s="13" t="n"/>
      <c r="D213" s="13" t="n"/>
      <c r="E213" s="14" t="n"/>
      <c r="F213" s="14" t="n"/>
      <c r="G213" s="14" t="n"/>
      <c r="H213" s="14">
        <f>IF(A213="","",IF(G213&lt;&gt;"",G213,IF(F213&lt;&gt;"",F213,"")))</f>
        <v/>
      </c>
      <c r="I213" s="14">
        <f>IF(OR(A213="",H213=""),"",H213-E213)</f>
        <v/>
      </c>
      <c r="J213" s="15" t="n"/>
      <c r="K213" s="15">
        <f>IF(I213="","",I213*J213)</f>
        <v/>
      </c>
      <c r="L213" s="13">
        <f>IF(A213="","",IF(F213="","NÃO CONTADO",IF(AND(G213="",F213&lt;&gt;E213),"RECONTAR",IF(I213=0,"OK",IF(I213&gt;0,"SOBRA","FALTA")))))</f>
        <v/>
      </c>
    </row>
    <row r="214">
      <c r="A214" s="13" t="n"/>
      <c r="B214" s="13" t="n"/>
      <c r="C214" s="13" t="n"/>
      <c r="D214" s="13" t="n"/>
      <c r="E214" s="14" t="n"/>
      <c r="F214" s="14" t="n"/>
      <c r="G214" s="14" t="n"/>
      <c r="H214" s="14">
        <f>IF(A214="","",IF(G214&lt;&gt;"",G214,IF(F214&lt;&gt;"",F214,"")))</f>
        <v/>
      </c>
      <c r="I214" s="14">
        <f>IF(OR(A214="",H214=""),"",H214-E214)</f>
        <v/>
      </c>
      <c r="J214" s="15" t="n"/>
      <c r="K214" s="15">
        <f>IF(I214="","",I214*J214)</f>
        <v/>
      </c>
      <c r="L214" s="13">
        <f>IF(A214="","",IF(F214="","NÃO CONTADO",IF(AND(G214="",F214&lt;&gt;E214),"RECONTAR",IF(I214=0,"OK",IF(I214&gt;0,"SOBRA","FALTA")))))</f>
        <v/>
      </c>
    </row>
    <row r="215">
      <c r="A215" s="13" t="n"/>
      <c r="B215" s="13" t="n"/>
      <c r="C215" s="13" t="n"/>
      <c r="D215" s="13" t="n"/>
      <c r="E215" s="14" t="n"/>
      <c r="F215" s="14" t="n"/>
      <c r="G215" s="14" t="n"/>
      <c r="H215" s="14">
        <f>IF(A215="","",IF(G215&lt;&gt;"",G215,IF(F215&lt;&gt;"",F215,"")))</f>
        <v/>
      </c>
      <c r="I215" s="14">
        <f>IF(OR(A215="",H215=""),"",H215-E215)</f>
        <v/>
      </c>
      <c r="J215" s="15" t="n"/>
      <c r="K215" s="15">
        <f>IF(I215="","",I215*J215)</f>
        <v/>
      </c>
      <c r="L215" s="13">
        <f>IF(A215="","",IF(F215="","NÃO CONTADO",IF(AND(G215="",F215&lt;&gt;E215),"RECONTAR",IF(I215=0,"OK",IF(I215&gt;0,"SOBRA","FALTA")))))</f>
        <v/>
      </c>
    </row>
    <row r="216">
      <c r="A216" s="13" t="n"/>
      <c r="B216" s="13" t="n"/>
      <c r="C216" s="13" t="n"/>
      <c r="D216" s="13" t="n"/>
      <c r="E216" s="14" t="n"/>
      <c r="F216" s="14" t="n"/>
      <c r="G216" s="14" t="n"/>
      <c r="H216" s="14">
        <f>IF(A216="","",IF(G216&lt;&gt;"",G216,IF(F216&lt;&gt;"",F216,"")))</f>
        <v/>
      </c>
      <c r="I216" s="14">
        <f>IF(OR(A216="",H216=""),"",H216-E216)</f>
        <v/>
      </c>
      <c r="J216" s="15" t="n"/>
      <c r="K216" s="15">
        <f>IF(I216="","",I216*J216)</f>
        <v/>
      </c>
      <c r="L216" s="13">
        <f>IF(A216="","",IF(F216="","NÃO CONTADO",IF(AND(G216="",F216&lt;&gt;E216),"RECONTAR",IF(I216=0,"OK",IF(I216&gt;0,"SOBRA","FALTA")))))</f>
        <v/>
      </c>
    </row>
    <row r="217">
      <c r="A217" s="13" t="n"/>
      <c r="B217" s="13" t="n"/>
      <c r="C217" s="13" t="n"/>
      <c r="D217" s="13" t="n"/>
      <c r="E217" s="14" t="n"/>
      <c r="F217" s="14" t="n"/>
      <c r="G217" s="14" t="n"/>
      <c r="H217" s="14">
        <f>IF(A217="","",IF(G217&lt;&gt;"",G217,IF(F217&lt;&gt;"",F217,"")))</f>
        <v/>
      </c>
      <c r="I217" s="14">
        <f>IF(OR(A217="",H217=""),"",H217-E217)</f>
        <v/>
      </c>
      <c r="J217" s="15" t="n"/>
      <c r="K217" s="15">
        <f>IF(I217="","",I217*J217)</f>
        <v/>
      </c>
      <c r="L217" s="13">
        <f>IF(A217="","",IF(F217="","NÃO CONTADO",IF(AND(G217="",F217&lt;&gt;E217),"RECONTAR",IF(I217=0,"OK",IF(I217&gt;0,"SOBRA","FALTA")))))</f>
        <v/>
      </c>
    </row>
    <row r="218">
      <c r="A218" s="13" t="n"/>
      <c r="B218" s="13" t="n"/>
      <c r="C218" s="13" t="n"/>
      <c r="D218" s="13" t="n"/>
      <c r="E218" s="14" t="n"/>
      <c r="F218" s="14" t="n"/>
      <c r="G218" s="14" t="n"/>
      <c r="H218" s="14">
        <f>IF(A218="","",IF(G218&lt;&gt;"",G218,IF(F218&lt;&gt;"",F218,"")))</f>
        <v/>
      </c>
      <c r="I218" s="14">
        <f>IF(OR(A218="",H218=""),"",H218-E218)</f>
        <v/>
      </c>
      <c r="J218" s="15" t="n"/>
      <c r="K218" s="15">
        <f>IF(I218="","",I218*J218)</f>
        <v/>
      </c>
      <c r="L218" s="13">
        <f>IF(A218="","",IF(F218="","NÃO CONTADO",IF(AND(G218="",F218&lt;&gt;E218),"RECONTAR",IF(I218=0,"OK",IF(I218&gt;0,"SOBRA","FALTA")))))</f>
        <v/>
      </c>
    </row>
    <row r="219">
      <c r="A219" s="13" t="n"/>
      <c r="B219" s="13" t="n"/>
      <c r="C219" s="13" t="n"/>
      <c r="D219" s="13" t="n"/>
      <c r="E219" s="14" t="n"/>
      <c r="F219" s="14" t="n"/>
      <c r="G219" s="14" t="n"/>
      <c r="H219" s="14">
        <f>IF(A219="","",IF(G219&lt;&gt;"",G219,IF(F219&lt;&gt;"",F219,"")))</f>
        <v/>
      </c>
      <c r="I219" s="14">
        <f>IF(OR(A219="",H219=""),"",H219-E219)</f>
        <v/>
      </c>
      <c r="J219" s="15" t="n"/>
      <c r="K219" s="15">
        <f>IF(I219="","",I219*J219)</f>
        <v/>
      </c>
      <c r="L219" s="13">
        <f>IF(A219="","",IF(F219="","NÃO CONTADO",IF(AND(G219="",F219&lt;&gt;E219),"RECONTAR",IF(I219=0,"OK",IF(I219&gt;0,"SOBRA","FALTA")))))</f>
        <v/>
      </c>
    </row>
    <row r="220">
      <c r="A220" s="13" t="n"/>
      <c r="B220" s="13" t="n"/>
      <c r="C220" s="13" t="n"/>
      <c r="D220" s="13" t="n"/>
      <c r="E220" s="14" t="n"/>
      <c r="F220" s="14" t="n"/>
      <c r="G220" s="14" t="n"/>
      <c r="H220" s="14">
        <f>IF(A220="","",IF(G220&lt;&gt;"",G220,IF(F220&lt;&gt;"",F220,"")))</f>
        <v/>
      </c>
      <c r="I220" s="14">
        <f>IF(OR(A220="",H220=""),"",H220-E220)</f>
        <v/>
      </c>
      <c r="J220" s="15" t="n"/>
      <c r="K220" s="15">
        <f>IF(I220="","",I220*J220)</f>
        <v/>
      </c>
      <c r="L220" s="13">
        <f>IF(A220="","",IF(F220="","NÃO CONTADO",IF(AND(G220="",F220&lt;&gt;E220),"RECONTAR",IF(I220=0,"OK",IF(I220&gt;0,"SOBRA","FALTA")))))</f>
        <v/>
      </c>
    </row>
    <row r="221">
      <c r="A221" s="13" t="n"/>
      <c r="B221" s="13" t="n"/>
      <c r="C221" s="13" t="n"/>
      <c r="D221" s="13" t="n"/>
      <c r="E221" s="14" t="n"/>
      <c r="F221" s="14" t="n"/>
      <c r="G221" s="14" t="n"/>
      <c r="H221" s="14">
        <f>IF(A221="","",IF(G221&lt;&gt;"",G221,IF(F221&lt;&gt;"",F221,"")))</f>
        <v/>
      </c>
      <c r="I221" s="14">
        <f>IF(OR(A221="",H221=""),"",H221-E221)</f>
        <v/>
      </c>
      <c r="J221" s="15" t="n"/>
      <c r="K221" s="15">
        <f>IF(I221="","",I221*J221)</f>
        <v/>
      </c>
      <c r="L221" s="13">
        <f>IF(A221="","",IF(F221="","NÃO CONTADO",IF(AND(G221="",F221&lt;&gt;E221),"RECONTAR",IF(I221=0,"OK",IF(I221&gt;0,"SOBRA","FALTA")))))</f>
        <v/>
      </c>
    </row>
    <row r="222">
      <c r="A222" s="13" t="n"/>
      <c r="B222" s="13" t="n"/>
      <c r="C222" s="13" t="n"/>
      <c r="D222" s="13" t="n"/>
      <c r="E222" s="14" t="n"/>
      <c r="F222" s="14" t="n"/>
      <c r="G222" s="14" t="n"/>
      <c r="H222" s="14">
        <f>IF(A222="","",IF(G222&lt;&gt;"",G222,IF(F222&lt;&gt;"",F222,"")))</f>
        <v/>
      </c>
      <c r="I222" s="14">
        <f>IF(OR(A222="",H222=""),"",H222-E222)</f>
        <v/>
      </c>
      <c r="J222" s="15" t="n"/>
      <c r="K222" s="15">
        <f>IF(I222="","",I222*J222)</f>
        <v/>
      </c>
      <c r="L222" s="13">
        <f>IF(A222="","",IF(F222="","NÃO CONTADO",IF(AND(G222="",F222&lt;&gt;E222),"RECONTAR",IF(I222=0,"OK",IF(I222&gt;0,"SOBRA","FALTA")))))</f>
        <v/>
      </c>
    </row>
    <row r="223">
      <c r="A223" s="13" t="n"/>
      <c r="B223" s="13" t="n"/>
      <c r="C223" s="13" t="n"/>
      <c r="D223" s="13" t="n"/>
      <c r="E223" s="14" t="n"/>
      <c r="F223" s="14" t="n"/>
      <c r="G223" s="14" t="n"/>
      <c r="H223" s="14">
        <f>IF(A223="","",IF(G223&lt;&gt;"",G223,IF(F223&lt;&gt;"",F223,"")))</f>
        <v/>
      </c>
      <c r="I223" s="14">
        <f>IF(OR(A223="",H223=""),"",H223-E223)</f>
        <v/>
      </c>
      <c r="J223" s="15" t="n"/>
      <c r="K223" s="15">
        <f>IF(I223="","",I223*J223)</f>
        <v/>
      </c>
      <c r="L223" s="13">
        <f>IF(A223="","",IF(F223="","NÃO CONTADO",IF(AND(G223="",F223&lt;&gt;E223),"RECONTAR",IF(I223=0,"OK",IF(I223&gt;0,"SOBRA","FALTA")))))</f>
        <v/>
      </c>
    </row>
    <row r="224">
      <c r="A224" s="13" t="n"/>
      <c r="B224" s="13" t="n"/>
      <c r="C224" s="13" t="n"/>
      <c r="D224" s="13" t="n"/>
      <c r="E224" s="14" t="n"/>
      <c r="F224" s="14" t="n"/>
      <c r="G224" s="14" t="n"/>
      <c r="H224" s="14">
        <f>IF(A224="","",IF(G224&lt;&gt;"",G224,IF(F224&lt;&gt;"",F224,"")))</f>
        <v/>
      </c>
      <c r="I224" s="14">
        <f>IF(OR(A224="",H224=""),"",H224-E224)</f>
        <v/>
      </c>
      <c r="J224" s="15" t="n"/>
      <c r="K224" s="15">
        <f>IF(I224="","",I224*J224)</f>
        <v/>
      </c>
      <c r="L224" s="13">
        <f>IF(A224="","",IF(F224="","NÃO CONTADO",IF(AND(G224="",F224&lt;&gt;E224),"RECONTAR",IF(I224=0,"OK",IF(I224&gt;0,"SOBRA","FALTA")))))</f>
        <v/>
      </c>
    </row>
    <row r="225">
      <c r="A225" s="13" t="n"/>
      <c r="B225" s="13" t="n"/>
      <c r="C225" s="13" t="n"/>
      <c r="D225" s="13" t="n"/>
      <c r="E225" s="14" t="n"/>
      <c r="F225" s="14" t="n"/>
      <c r="G225" s="14" t="n"/>
      <c r="H225" s="14">
        <f>IF(A225="","",IF(G225&lt;&gt;"",G225,IF(F225&lt;&gt;"",F225,"")))</f>
        <v/>
      </c>
      <c r="I225" s="14">
        <f>IF(OR(A225="",H225=""),"",H225-E225)</f>
        <v/>
      </c>
      <c r="J225" s="15" t="n"/>
      <c r="K225" s="15">
        <f>IF(I225="","",I225*J225)</f>
        <v/>
      </c>
      <c r="L225" s="13">
        <f>IF(A225="","",IF(F225="","NÃO CONTADO",IF(AND(G225="",F225&lt;&gt;E225),"RECONTAR",IF(I225=0,"OK",IF(I225&gt;0,"SOBRA","FALTA")))))</f>
        <v/>
      </c>
    </row>
    <row r="226">
      <c r="A226" s="13" t="n"/>
      <c r="B226" s="13" t="n"/>
      <c r="C226" s="13" t="n"/>
      <c r="D226" s="13" t="n"/>
      <c r="E226" s="14" t="n"/>
      <c r="F226" s="14" t="n"/>
      <c r="G226" s="14" t="n"/>
      <c r="H226" s="14">
        <f>IF(A226="","",IF(G226&lt;&gt;"",G226,IF(F226&lt;&gt;"",F226,"")))</f>
        <v/>
      </c>
      <c r="I226" s="14">
        <f>IF(OR(A226="",H226=""),"",H226-E226)</f>
        <v/>
      </c>
      <c r="J226" s="15" t="n"/>
      <c r="K226" s="15">
        <f>IF(I226="","",I226*J226)</f>
        <v/>
      </c>
      <c r="L226" s="13">
        <f>IF(A226="","",IF(F226="","NÃO CONTADO",IF(AND(G226="",F226&lt;&gt;E226),"RECONTAR",IF(I226=0,"OK",IF(I226&gt;0,"SOBRA","FALTA")))))</f>
        <v/>
      </c>
    </row>
    <row r="227">
      <c r="A227" s="13" t="n"/>
      <c r="B227" s="13" t="n"/>
      <c r="C227" s="13" t="n"/>
      <c r="D227" s="13" t="n"/>
      <c r="E227" s="14" t="n"/>
      <c r="F227" s="14" t="n"/>
      <c r="G227" s="14" t="n"/>
      <c r="H227" s="14">
        <f>IF(A227="","",IF(G227&lt;&gt;"",G227,IF(F227&lt;&gt;"",F227,"")))</f>
        <v/>
      </c>
      <c r="I227" s="14">
        <f>IF(OR(A227="",H227=""),"",H227-E227)</f>
        <v/>
      </c>
      <c r="J227" s="15" t="n"/>
      <c r="K227" s="15">
        <f>IF(I227="","",I227*J227)</f>
        <v/>
      </c>
      <c r="L227" s="13">
        <f>IF(A227="","",IF(F227="","NÃO CONTADO",IF(AND(G227="",F227&lt;&gt;E227),"RECONTAR",IF(I227=0,"OK",IF(I227&gt;0,"SOBRA","FALTA")))))</f>
        <v/>
      </c>
    </row>
    <row r="228">
      <c r="A228" s="13" t="n"/>
      <c r="B228" s="13" t="n"/>
      <c r="C228" s="13" t="n"/>
      <c r="D228" s="13" t="n"/>
      <c r="E228" s="14" t="n"/>
      <c r="F228" s="14" t="n"/>
      <c r="G228" s="14" t="n"/>
      <c r="H228" s="14">
        <f>IF(A228="","",IF(G228&lt;&gt;"",G228,IF(F228&lt;&gt;"",F228,"")))</f>
        <v/>
      </c>
      <c r="I228" s="14">
        <f>IF(OR(A228="",H228=""),"",H228-E228)</f>
        <v/>
      </c>
      <c r="J228" s="15" t="n"/>
      <c r="K228" s="15">
        <f>IF(I228="","",I228*J228)</f>
        <v/>
      </c>
      <c r="L228" s="13">
        <f>IF(A228="","",IF(F228="","NÃO CONTADO",IF(AND(G228="",F228&lt;&gt;E228),"RECONTAR",IF(I228=0,"OK",IF(I228&gt;0,"SOBRA","FALTA")))))</f>
        <v/>
      </c>
    </row>
    <row r="229">
      <c r="A229" s="13" t="n"/>
      <c r="B229" s="13" t="n"/>
      <c r="C229" s="13" t="n"/>
      <c r="D229" s="13" t="n"/>
      <c r="E229" s="14" t="n"/>
      <c r="F229" s="14" t="n"/>
      <c r="G229" s="14" t="n"/>
      <c r="H229" s="14">
        <f>IF(A229="","",IF(G229&lt;&gt;"",G229,IF(F229&lt;&gt;"",F229,"")))</f>
        <v/>
      </c>
      <c r="I229" s="14">
        <f>IF(OR(A229="",H229=""),"",H229-E229)</f>
        <v/>
      </c>
      <c r="J229" s="15" t="n"/>
      <c r="K229" s="15">
        <f>IF(I229="","",I229*J229)</f>
        <v/>
      </c>
      <c r="L229" s="13">
        <f>IF(A229="","",IF(F229="","NÃO CONTADO",IF(AND(G229="",F229&lt;&gt;E229),"RECONTAR",IF(I229=0,"OK",IF(I229&gt;0,"SOBRA","FALTA")))))</f>
        <v/>
      </c>
    </row>
    <row r="230">
      <c r="A230" s="13" t="n"/>
      <c r="B230" s="13" t="n"/>
      <c r="C230" s="13" t="n"/>
      <c r="D230" s="13" t="n"/>
      <c r="E230" s="14" t="n"/>
      <c r="F230" s="14" t="n"/>
      <c r="G230" s="14" t="n"/>
      <c r="H230" s="14">
        <f>IF(A230="","",IF(G230&lt;&gt;"",G230,IF(F230&lt;&gt;"",F230,"")))</f>
        <v/>
      </c>
      <c r="I230" s="14">
        <f>IF(OR(A230="",H230=""),"",H230-E230)</f>
        <v/>
      </c>
      <c r="J230" s="15" t="n"/>
      <c r="K230" s="15">
        <f>IF(I230="","",I230*J230)</f>
        <v/>
      </c>
      <c r="L230" s="13">
        <f>IF(A230="","",IF(F230="","NÃO CONTADO",IF(AND(G230="",F230&lt;&gt;E230),"RECONTAR",IF(I230=0,"OK",IF(I230&gt;0,"SOBRA","FALTA")))))</f>
        <v/>
      </c>
    </row>
    <row r="231">
      <c r="A231" s="13" t="n"/>
      <c r="B231" s="13" t="n"/>
      <c r="C231" s="13" t="n"/>
      <c r="D231" s="13" t="n"/>
      <c r="E231" s="14" t="n"/>
      <c r="F231" s="14" t="n"/>
      <c r="G231" s="14" t="n"/>
      <c r="H231" s="14">
        <f>IF(A231="","",IF(G231&lt;&gt;"",G231,IF(F231&lt;&gt;"",F231,"")))</f>
        <v/>
      </c>
      <c r="I231" s="14">
        <f>IF(OR(A231="",H231=""),"",H231-E231)</f>
        <v/>
      </c>
      <c r="J231" s="15" t="n"/>
      <c r="K231" s="15">
        <f>IF(I231="","",I231*J231)</f>
        <v/>
      </c>
      <c r="L231" s="13">
        <f>IF(A231="","",IF(F231="","NÃO CONTADO",IF(AND(G231="",F231&lt;&gt;E231),"RECONTAR",IF(I231=0,"OK",IF(I231&gt;0,"SOBRA","FALTA")))))</f>
        <v/>
      </c>
    </row>
    <row r="232">
      <c r="A232" s="13" t="n"/>
      <c r="B232" s="13" t="n"/>
      <c r="C232" s="13" t="n"/>
      <c r="D232" s="13" t="n"/>
      <c r="E232" s="14" t="n"/>
      <c r="F232" s="14" t="n"/>
      <c r="G232" s="14" t="n"/>
      <c r="H232" s="14">
        <f>IF(A232="","",IF(G232&lt;&gt;"",G232,IF(F232&lt;&gt;"",F232,"")))</f>
        <v/>
      </c>
      <c r="I232" s="14">
        <f>IF(OR(A232="",H232=""),"",H232-E232)</f>
        <v/>
      </c>
      <c r="J232" s="15" t="n"/>
      <c r="K232" s="15">
        <f>IF(I232="","",I232*J232)</f>
        <v/>
      </c>
      <c r="L232" s="13">
        <f>IF(A232="","",IF(F232="","NÃO CONTADO",IF(AND(G232="",F232&lt;&gt;E232),"RECONTAR",IF(I232=0,"OK",IF(I232&gt;0,"SOBRA","FALTA")))))</f>
        <v/>
      </c>
    </row>
    <row r="233">
      <c r="A233" s="13" t="n"/>
      <c r="B233" s="13" t="n"/>
      <c r="C233" s="13" t="n"/>
      <c r="D233" s="13" t="n"/>
      <c r="E233" s="14" t="n"/>
      <c r="F233" s="14" t="n"/>
      <c r="G233" s="14" t="n"/>
      <c r="H233" s="14">
        <f>IF(A233="","",IF(G233&lt;&gt;"",G233,IF(F233&lt;&gt;"",F233,"")))</f>
        <v/>
      </c>
      <c r="I233" s="14">
        <f>IF(OR(A233="",H233=""),"",H233-E233)</f>
        <v/>
      </c>
      <c r="J233" s="15" t="n"/>
      <c r="K233" s="15">
        <f>IF(I233="","",I233*J233)</f>
        <v/>
      </c>
      <c r="L233" s="13">
        <f>IF(A233="","",IF(F233="","NÃO CONTADO",IF(AND(G233="",F233&lt;&gt;E233),"RECONTAR",IF(I233=0,"OK",IF(I233&gt;0,"SOBRA","FALTA")))))</f>
        <v/>
      </c>
    </row>
    <row r="234">
      <c r="A234" s="13" t="n"/>
      <c r="B234" s="13" t="n"/>
      <c r="C234" s="13" t="n"/>
      <c r="D234" s="13" t="n"/>
      <c r="E234" s="14" t="n"/>
      <c r="F234" s="14" t="n"/>
      <c r="G234" s="14" t="n"/>
      <c r="H234" s="14">
        <f>IF(A234="","",IF(G234&lt;&gt;"",G234,IF(F234&lt;&gt;"",F234,"")))</f>
        <v/>
      </c>
      <c r="I234" s="14">
        <f>IF(OR(A234="",H234=""),"",H234-E234)</f>
        <v/>
      </c>
      <c r="J234" s="15" t="n"/>
      <c r="K234" s="15">
        <f>IF(I234="","",I234*J234)</f>
        <v/>
      </c>
      <c r="L234" s="13">
        <f>IF(A234="","",IF(F234="","NÃO CONTADO",IF(AND(G234="",F234&lt;&gt;E234),"RECONTAR",IF(I234=0,"OK",IF(I234&gt;0,"SOBRA","FALTA")))))</f>
        <v/>
      </c>
    </row>
    <row r="235">
      <c r="A235" s="13" t="n"/>
      <c r="B235" s="13" t="n"/>
      <c r="C235" s="13" t="n"/>
      <c r="D235" s="13" t="n"/>
      <c r="E235" s="14" t="n"/>
      <c r="F235" s="14" t="n"/>
      <c r="G235" s="14" t="n"/>
      <c r="H235" s="14">
        <f>IF(A235="","",IF(G235&lt;&gt;"",G235,IF(F235&lt;&gt;"",F235,"")))</f>
        <v/>
      </c>
      <c r="I235" s="14">
        <f>IF(OR(A235="",H235=""),"",H235-E235)</f>
        <v/>
      </c>
      <c r="J235" s="15" t="n"/>
      <c r="K235" s="15">
        <f>IF(I235="","",I235*J235)</f>
        <v/>
      </c>
      <c r="L235" s="13">
        <f>IF(A235="","",IF(F235="","NÃO CONTADO",IF(AND(G235="",F235&lt;&gt;E235),"RECONTAR",IF(I235=0,"OK",IF(I235&gt;0,"SOBRA","FALTA")))))</f>
        <v/>
      </c>
    </row>
    <row r="236">
      <c r="A236" s="13" t="n"/>
      <c r="B236" s="13" t="n"/>
      <c r="C236" s="13" t="n"/>
      <c r="D236" s="13" t="n"/>
      <c r="E236" s="14" t="n"/>
      <c r="F236" s="14" t="n"/>
      <c r="G236" s="14" t="n"/>
      <c r="H236" s="14">
        <f>IF(A236="","",IF(G236&lt;&gt;"",G236,IF(F236&lt;&gt;"",F236,"")))</f>
        <v/>
      </c>
      <c r="I236" s="14">
        <f>IF(OR(A236="",H236=""),"",H236-E236)</f>
        <v/>
      </c>
      <c r="J236" s="15" t="n"/>
      <c r="K236" s="15">
        <f>IF(I236="","",I236*J236)</f>
        <v/>
      </c>
      <c r="L236" s="13">
        <f>IF(A236="","",IF(F236="","NÃO CONTADO",IF(AND(G236="",F236&lt;&gt;E236),"RECONTAR",IF(I236=0,"OK",IF(I236&gt;0,"SOBRA","FALTA")))))</f>
        <v/>
      </c>
    </row>
    <row r="237">
      <c r="A237" s="13" t="n"/>
      <c r="B237" s="13" t="n"/>
      <c r="C237" s="13" t="n"/>
      <c r="D237" s="13" t="n"/>
      <c r="E237" s="14" t="n"/>
      <c r="F237" s="14" t="n"/>
      <c r="G237" s="14" t="n"/>
      <c r="H237" s="14">
        <f>IF(A237="","",IF(G237&lt;&gt;"",G237,IF(F237&lt;&gt;"",F237,"")))</f>
        <v/>
      </c>
      <c r="I237" s="14">
        <f>IF(OR(A237="",H237=""),"",H237-E237)</f>
        <v/>
      </c>
      <c r="J237" s="15" t="n"/>
      <c r="K237" s="15">
        <f>IF(I237="","",I237*J237)</f>
        <v/>
      </c>
      <c r="L237" s="13">
        <f>IF(A237="","",IF(F237="","NÃO CONTADO",IF(AND(G237="",F237&lt;&gt;E237),"RECONTAR",IF(I237=0,"OK",IF(I237&gt;0,"SOBRA","FALTA")))))</f>
        <v/>
      </c>
    </row>
    <row r="238">
      <c r="A238" s="13" t="n"/>
      <c r="B238" s="13" t="n"/>
      <c r="C238" s="13" t="n"/>
      <c r="D238" s="13" t="n"/>
      <c r="E238" s="14" t="n"/>
      <c r="F238" s="14" t="n"/>
      <c r="G238" s="14" t="n"/>
      <c r="H238" s="14">
        <f>IF(A238="","",IF(G238&lt;&gt;"",G238,IF(F238&lt;&gt;"",F238,"")))</f>
        <v/>
      </c>
      <c r="I238" s="14">
        <f>IF(OR(A238="",H238=""),"",H238-E238)</f>
        <v/>
      </c>
      <c r="J238" s="15" t="n"/>
      <c r="K238" s="15">
        <f>IF(I238="","",I238*J238)</f>
        <v/>
      </c>
      <c r="L238" s="13">
        <f>IF(A238="","",IF(F238="","NÃO CONTADO",IF(AND(G238="",F238&lt;&gt;E238),"RECONTAR",IF(I238=0,"OK",IF(I238&gt;0,"SOBRA","FALTA")))))</f>
        <v/>
      </c>
    </row>
    <row r="239">
      <c r="A239" s="13" t="n"/>
      <c r="B239" s="13" t="n"/>
      <c r="C239" s="13" t="n"/>
      <c r="D239" s="13" t="n"/>
      <c r="E239" s="14" t="n"/>
      <c r="F239" s="14" t="n"/>
      <c r="G239" s="14" t="n"/>
      <c r="H239" s="14">
        <f>IF(A239="","",IF(G239&lt;&gt;"",G239,IF(F239&lt;&gt;"",F239,"")))</f>
        <v/>
      </c>
      <c r="I239" s="14">
        <f>IF(OR(A239="",H239=""),"",H239-E239)</f>
        <v/>
      </c>
      <c r="J239" s="15" t="n"/>
      <c r="K239" s="15">
        <f>IF(I239="","",I239*J239)</f>
        <v/>
      </c>
      <c r="L239" s="13">
        <f>IF(A239="","",IF(F239="","NÃO CONTADO",IF(AND(G239="",F239&lt;&gt;E239),"RECONTAR",IF(I239=0,"OK",IF(I239&gt;0,"SOBRA","FALTA")))))</f>
        <v/>
      </c>
    </row>
    <row r="240">
      <c r="A240" s="13" t="n"/>
      <c r="B240" s="13" t="n"/>
      <c r="C240" s="13" t="n"/>
      <c r="D240" s="13" t="n"/>
      <c r="E240" s="14" t="n"/>
      <c r="F240" s="14" t="n"/>
      <c r="G240" s="14" t="n"/>
      <c r="H240" s="14">
        <f>IF(A240="","",IF(G240&lt;&gt;"",G240,IF(F240&lt;&gt;"",F240,"")))</f>
        <v/>
      </c>
      <c r="I240" s="14">
        <f>IF(OR(A240="",H240=""),"",H240-E240)</f>
        <v/>
      </c>
      <c r="J240" s="15" t="n"/>
      <c r="K240" s="15">
        <f>IF(I240="","",I240*J240)</f>
        <v/>
      </c>
      <c r="L240" s="13">
        <f>IF(A240="","",IF(F240="","NÃO CONTADO",IF(AND(G240="",F240&lt;&gt;E240),"RECONTAR",IF(I240=0,"OK",IF(I240&gt;0,"SOBRA","FALTA")))))</f>
        <v/>
      </c>
    </row>
    <row r="241">
      <c r="A241" s="13" t="n"/>
      <c r="B241" s="13" t="n"/>
      <c r="C241" s="13" t="n"/>
      <c r="D241" s="13" t="n"/>
      <c r="E241" s="14" t="n"/>
      <c r="F241" s="14" t="n"/>
      <c r="G241" s="14" t="n"/>
      <c r="H241" s="14">
        <f>IF(A241="","",IF(G241&lt;&gt;"",G241,IF(F241&lt;&gt;"",F241,"")))</f>
        <v/>
      </c>
      <c r="I241" s="14">
        <f>IF(OR(A241="",H241=""),"",H241-E241)</f>
        <v/>
      </c>
      <c r="J241" s="15" t="n"/>
      <c r="K241" s="15">
        <f>IF(I241="","",I241*J241)</f>
        <v/>
      </c>
      <c r="L241" s="13">
        <f>IF(A241="","",IF(F241="","NÃO CONTADO",IF(AND(G241="",F241&lt;&gt;E241),"RECONTAR",IF(I241=0,"OK",IF(I241&gt;0,"SOBRA","FALTA")))))</f>
        <v/>
      </c>
    </row>
    <row r="242">
      <c r="A242" s="13" t="n"/>
      <c r="B242" s="13" t="n"/>
      <c r="C242" s="13" t="n"/>
      <c r="D242" s="13" t="n"/>
      <c r="E242" s="14" t="n"/>
      <c r="F242" s="14" t="n"/>
      <c r="G242" s="14" t="n"/>
      <c r="H242" s="14">
        <f>IF(A242="","",IF(G242&lt;&gt;"",G242,IF(F242&lt;&gt;"",F242,"")))</f>
        <v/>
      </c>
      <c r="I242" s="14">
        <f>IF(OR(A242="",H242=""),"",H242-E242)</f>
        <v/>
      </c>
      <c r="J242" s="15" t="n"/>
      <c r="K242" s="15">
        <f>IF(I242="","",I242*J242)</f>
        <v/>
      </c>
      <c r="L242" s="13">
        <f>IF(A242="","",IF(F242="","NÃO CONTADO",IF(AND(G242="",F242&lt;&gt;E242),"RECONTAR",IF(I242=0,"OK",IF(I242&gt;0,"SOBRA","FALTA")))))</f>
        <v/>
      </c>
    </row>
    <row r="243">
      <c r="A243" s="13" t="n"/>
      <c r="B243" s="13" t="n"/>
      <c r="C243" s="13" t="n"/>
      <c r="D243" s="13" t="n"/>
      <c r="E243" s="14" t="n"/>
      <c r="F243" s="14" t="n"/>
      <c r="G243" s="14" t="n"/>
      <c r="H243" s="14">
        <f>IF(A243="","",IF(G243&lt;&gt;"",G243,IF(F243&lt;&gt;"",F243,"")))</f>
        <v/>
      </c>
      <c r="I243" s="14">
        <f>IF(OR(A243="",H243=""),"",H243-E243)</f>
        <v/>
      </c>
      <c r="J243" s="15" t="n"/>
      <c r="K243" s="15">
        <f>IF(I243="","",I243*J243)</f>
        <v/>
      </c>
      <c r="L243" s="13">
        <f>IF(A243="","",IF(F243="","NÃO CONTADO",IF(AND(G243="",F243&lt;&gt;E243),"RECONTAR",IF(I243=0,"OK",IF(I243&gt;0,"SOBRA","FALTA")))))</f>
        <v/>
      </c>
    </row>
    <row r="244">
      <c r="A244" s="13" t="n"/>
      <c r="B244" s="13" t="n"/>
      <c r="C244" s="13" t="n"/>
      <c r="D244" s="13" t="n"/>
      <c r="E244" s="14" t="n"/>
      <c r="F244" s="14" t="n"/>
      <c r="G244" s="14" t="n"/>
      <c r="H244" s="14">
        <f>IF(A244="","",IF(G244&lt;&gt;"",G244,IF(F244&lt;&gt;"",F244,"")))</f>
        <v/>
      </c>
      <c r="I244" s="14">
        <f>IF(OR(A244="",H244=""),"",H244-E244)</f>
        <v/>
      </c>
      <c r="J244" s="15" t="n"/>
      <c r="K244" s="15">
        <f>IF(I244="","",I244*J244)</f>
        <v/>
      </c>
      <c r="L244" s="13">
        <f>IF(A244="","",IF(F244="","NÃO CONTADO",IF(AND(G244="",F244&lt;&gt;E244),"RECONTAR",IF(I244=0,"OK",IF(I244&gt;0,"SOBRA","FALTA")))))</f>
        <v/>
      </c>
    </row>
    <row r="245">
      <c r="A245" s="13" t="n"/>
      <c r="B245" s="13" t="n"/>
      <c r="C245" s="13" t="n"/>
      <c r="D245" s="13" t="n"/>
      <c r="E245" s="14" t="n"/>
      <c r="F245" s="14" t="n"/>
      <c r="G245" s="14" t="n"/>
      <c r="H245" s="14">
        <f>IF(A245="","",IF(G245&lt;&gt;"",G245,IF(F245&lt;&gt;"",F245,"")))</f>
        <v/>
      </c>
      <c r="I245" s="14">
        <f>IF(OR(A245="",H245=""),"",H245-E245)</f>
        <v/>
      </c>
      <c r="J245" s="15" t="n"/>
      <c r="K245" s="15">
        <f>IF(I245="","",I245*J245)</f>
        <v/>
      </c>
      <c r="L245" s="13">
        <f>IF(A245="","",IF(F245="","NÃO CONTADO",IF(AND(G245="",F245&lt;&gt;E245),"RECONTAR",IF(I245=0,"OK",IF(I245&gt;0,"SOBRA","FALTA")))))</f>
        <v/>
      </c>
    </row>
    <row r="246">
      <c r="A246" s="13" t="n"/>
      <c r="B246" s="13" t="n"/>
      <c r="C246" s="13" t="n"/>
      <c r="D246" s="13" t="n"/>
      <c r="E246" s="14" t="n"/>
      <c r="F246" s="14" t="n"/>
      <c r="G246" s="14" t="n"/>
      <c r="H246" s="14">
        <f>IF(A246="","",IF(G246&lt;&gt;"",G246,IF(F246&lt;&gt;"",F246,"")))</f>
        <v/>
      </c>
      <c r="I246" s="14">
        <f>IF(OR(A246="",H246=""),"",H246-E246)</f>
        <v/>
      </c>
      <c r="J246" s="15" t="n"/>
      <c r="K246" s="15">
        <f>IF(I246="","",I246*J246)</f>
        <v/>
      </c>
      <c r="L246" s="13">
        <f>IF(A246="","",IF(F246="","NÃO CONTADO",IF(AND(G246="",F246&lt;&gt;E246),"RECONTAR",IF(I246=0,"OK",IF(I246&gt;0,"SOBRA","FALTA")))))</f>
        <v/>
      </c>
    </row>
    <row r="247">
      <c r="A247" s="13" t="n"/>
      <c r="B247" s="13" t="n"/>
      <c r="C247" s="13" t="n"/>
      <c r="D247" s="13" t="n"/>
      <c r="E247" s="14" t="n"/>
      <c r="F247" s="14" t="n"/>
      <c r="G247" s="14" t="n"/>
      <c r="H247" s="14">
        <f>IF(A247="","",IF(G247&lt;&gt;"",G247,IF(F247&lt;&gt;"",F247,"")))</f>
        <v/>
      </c>
      <c r="I247" s="14">
        <f>IF(OR(A247="",H247=""),"",H247-E247)</f>
        <v/>
      </c>
      <c r="J247" s="15" t="n"/>
      <c r="K247" s="15">
        <f>IF(I247="","",I247*J247)</f>
        <v/>
      </c>
      <c r="L247" s="13">
        <f>IF(A247="","",IF(F247="","NÃO CONTADO",IF(AND(G247="",F247&lt;&gt;E247),"RECONTAR",IF(I247=0,"OK",IF(I247&gt;0,"SOBRA","FALTA")))))</f>
        <v/>
      </c>
    </row>
    <row r="248">
      <c r="A248" s="13" t="n"/>
      <c r="B248" s="13" t="n"/>
      <c r="C248" s="13" t="n"/>
      <c r="D248" s="13" t="n"/>
      <c r="E248" s="14" t="n"/>
      <c r="F248" s="14" t="n"/>
      <c r="G248" s="14" t="n"/>
      <c r="H248" s="14">
        <f>IF(A248="","",IF(G248&lt;&gt;"",G248,IF(F248&lt;&gt;"",F248,"")))</f>
        <v/>
      </c>
      <c r="I248" s="14">
        <f>IF(OR(A248="",H248=""),"",H248-E248)</f>
        <v/>
      </c>
      <c r="J248" s="15" t="n"/>
      <c r="K248" s="15">
        <f>IF(I248="","",I248*J248)</f>
        <v/>
      </c>
      <c r="L248" s="13">
        <f>IF(A248="","",IF(F248="","NÃO CONTADO",IF(AND(G248="",F248&lt;&gt;E248),"RECONTAR",IF(I248=0,"OK",IF(I248&gt;0,"SOBRA","FALTA")))))</f>
        <v/>
      </c>
    </row>
    <row r="249">
      <c r="A249" s="13" t="n"/>
      <c r="B249" s="13" t="n"/>
      <c r="C249" s="13" t="n"/>
      <c r="D249" s="13" t="n"/>
      <c r="E249" s="14" t="n"/>
      <c r="F249" s="14" t="n"/>
      <c r="G249" s="14" t="n"/>
      <c r="H249" s="14">
        <f>IF(A249="","",IF(G249&lt;&gt;"",G249,IF(F249&lt;&gt;"",F249,"")))</f>
        <v/>
      </c>
      <c r="I249" s="14">
        <f>IF(OR(A249="",H249=""),"",H249-E249)</f>
        <v/>
      </c>
      <c r="J249" s="15" t="n"/>
      <c r="K249" s="15">
        <f>IF(I249="","",I249*J249)</f>
        <v/>
      </c>
      <c r="L249" s="13">
        <f>IF(A249="","",IF(F249="","NÃO CONTADO",IF(AND(G249="",F249&lt;&gt;E249),"RECONTAR",IF(I249=0,"OK",IF(I249&gt;0,"SOBRA","FALTA")))))</f>
        <v/>
      </c>
    </row>
    <row r="250">
      <c r="A250" s="13" t="n"/>
      <c r="B250" s="13" t="n"/>
      <c r="C250" s="13" t="n"/>
      <c r="D250" s="13" t="n"/>
      <c r="E250" s="14" t="n"/>
      <c r="F250" s="14" t="n"/>
      <c r="G250" s="14" t="n"/>
      <c r="H250" s="14">
        <f>IF(A250="","",IF(G250&lt;&gt;"",G250,IF(F250&lt;&gt;"",F250,"")))</f>
        <v/>
      </c>
      <c r="I250" s="14">
        <f>IF(OR(A250="",H250=""),"",H250-E250)</f>
        <v/>
      </c>
      <c r="J250" s="15" t="n"/>
      <c r="K250" s="15">
        <f>IF(I250="","",I250*J250)</f>
        <v/>
      </c>
      <c r="L250" s="13">
        <f>IF(A250="","",IF(F250="","NÃO CONTADO",IF(AND(G250="",F250&lt;&gt;E250),"RECONTAR",IF(I250=0,"OK",IF(I250&gt;0,"SOBRA","FALTA")))))</f>
        <v/>
      </c>
    </row>
    <row r="251">
      <c r="A251" s="13" t="n"/>
      <c r="B251" s="13" t="n"/>
      <c r="C251" s="13" t="n"/>
      <c r="D251" s="13" t="n"/>
      <c r="E251" s="14" t="n"/>
      <c r="F251" s="14" t="n"/>
      <c r="G251" s="14" t="n"/>
      <c r="H251" s="14">
        <f>IF(A251="","",IF(G251&lt;&gt;"",G251,IF(F251&lt;&gt;"",F251,"")))</f>
        <v/>
      </c>
      <c r="I251" s="14">
        <f>IF(OR(A251="",H251=""),"",H251-E251)</f>
        <v/>
      </c>
      <c r="J251" s="15" t="n"/>
      <c r="K251" s="15">
        <f>IF(I251="","",I251*J251)</f>
        <v/>
      </c>
      <c r="L251" s="13">
        <f>IF(A251="","",IF(F251="","NÃO CONTADO",IF(AND(G251="",F251&lt;&gt;E251),"RECONTAR",IF(I251=0,"OK",IF(I251&gt;0,"SOBRA","FALTA")))))</f>
        <v/>
      </c>
    </row>
    <row r="252">
      <c r="A252" s="13" t="n"/>
      <c r="B252" s="13" t="n"/>
      <c r="C252" s="13" t="n"/>
      <c r="D252" s="13" t="n"/>
      <c r="E252" s="14" t="n"/>
      <c r="F252" s="14" t="n"/>
      <c r="G252" s="14" t="n"/>
      <c r="H252" s="14">
        <f>IF(A252="","",IF(G252&lt;&gt;"",G252,IF(F252&lt;&gt;"",F252,"")))</f>
        <v/>
      </c>
      <c r="I252" s="14">
        <f>IF(OR(A252="",H252=""),"",H252-E252)</f>
        <v/>
      </c>
      <c r="J252" s="15" t="n"/>
      <c r="K252" s="15">
        <f>IF(I252="","",I252*J252)</f>
        <v/>
      </c>
      <c r="L252" s="13">
        <f>IF(A252="","",IF(F252="","NÃO CONTADO",IF(AND(G252="",F252&lt;&gt;E252),"RECONTAR",IF(I252=0,"OK",IF(I252&gt;0,"SOBRA","FALTA")))))</f>
        <v/>
      </c>
    </row>
    <row r="253">
      <c r="A253" s="13" t="n"/>
      <c r="B253" s="13" t="n"/>
      <c r="C253" s="13" t="n"/>
      <c r="D253" s="13" t="n"/>
      <c r="E253" s="14" t="n"/>
      <c r="F253" s="14" t="n"/>
      <c r="G253" s="14" t="n"/>
      <c r="H253" s="14">
        <f>IF(A253="","",IF(G253&lt;&gt;"",G253,IF(F253&lt;&gt;"",F253,"")))</f>
        <v/>
      </c>
      <c r="I253" s="14">
        <f>IF(OR(A253="",H253=""),"",H253-E253)</f>
        <v/>
      </c>
      <c r="J253" s="15" t="n"/>
      <c r="K253" s="15">
        <f>IF(I253="","",I253*J253)</f>
        <v/>
      </c>
      <c r="L253" s="13">
        <f>IF(A253="","",IF(F253="","NÃO CONTADO",IF(AND(G253="",F253&lt;&gt;E253),"RECONTAR",IF(I253=0,"OK",IF(I253&gt;0,"SOBRA","FALTA")))))</f>
        <v/>
      </c>
    </row>
    <row r="254">
      <c r="A254" s="13" t="n"/>
      <c r="B254" s="13" t="n"/>
      <c r="C254" s="13" t="n"/>
      <c r="D254" s="13" t="n"/>
      <c r="E254" s="14" t="n"/>
      <c r="F254" s="14" t="n"/>
      <c r="G254" s="14" t="n"/>
      <c r="H254" s="14">
        <f>IF(A254="","",IF(G254&lt;&gt;"",G254,IF(F254&lt;&gt;"",F254,"")))</f>
        <v/>
      </c>
      <c r="I254" s="14">
        <f>IF(OR(A254="",H254=""),"",H254-E254)</f>
        <v/>
      </c>
      <c r="J254" s="15" t="n"/>
      <c r="K254" s="15">
        <f>IF(I254="","",I254*J254)</f>
        <v/>
      </c>
      <c r="L254" s="13">
        <f>IF(A254="","",IF(F254="","NÃO CONTADO",IF(AND(G254="",F254&lt;&gt;E254),"RECONTAR",IF(I254=0,"OK",IF(I254&gt;0,"SOBRA","FALTA")))))</f>
        <v/>
      </c>
    </row>
    <row r="255">
      <c r="A255" s="13" t="n"/>
      <c r="B255" s="13" t="n"/>
      <c r="C255" s="13" t="n"/>
      <c r="D255" s="13" t="n"/>
      <c r="E255" s="14" t="n"/>
      <c r="F255" s="14" t="n"/>
      <c r="G255" s="14" t="n"/>
      <c r="H255" s="14">
        <f>IF(A255="","",IF(G255&lt;&gt;"",G255,IF(F255&lt;&gt;"",F255,"")))</f>
        <v/>
      </c>
      <c r="I255" s="14">
        <f>IF(OR(A255="",H255=""),"",H255-E255)</f>
        <v/>
      </c>
      <c r="J255" s="15" t="n"/>
      <c r="K255" s="15">
        <f>IF(I255="","",I255*J255)</f>
        <v/>
      </c>
      <c r="L255" s="13">
        <f>IF(A255="","",IF(F255="","NÃO CONTADO",IF(AND(G255="",F255&lt;&gt;E255),"RECONTAR",IF(I255=0,"OK",IF(I255&gt;0,"SOBRA","FALTA")))))</f>
        <v/>
      </c>
    </row>
    <row r="256">
      <c r="A256" s="13" t="n"/>
      <c r="B256" s="13" t="n"/>
      <c r="C256" s="13" t="n"/>
      <c r="D256" s="13" t="n"/>
      <c r="E256" s="14" t="n"/>
      <c r="F256" s="14" t="n"/>
      <c r="G256" s="14" t="n"/>
      <c r="H256" s="14">
        <f>IF(A256="","",IF(G256&lt;&gt;"",G256,IF(F256&lt;&gt;"",F256,"")))</f>
        <v/>
      </c>
      <c r="I256" s="14">
        <f>IF(OR(A256="",H256=""),"",H256-E256)</f>
        <v/>
      </c>
      <c r="J256" s="15" t="n"/>
      <c r="K256" s="15">
        <f>IF(I256="","",I256*J256)</f>
        <v/>
      </c>
      <c r="L256" s="13">
        <f>IF(A256="","",IF(F256="","NÃO CONTADO",IF(AND(G256="",F256&lt;&gt;E256),"RECONTAR",IF(I256=0,"OK",IF(I256&gt;0,"SOBRA","FALTA")))))</f>
        <v/>
      </c>
    </row>
    <row r="257">
      <c r="A257" s="13" t="n"/>
      <c r="B257" s="13" t="n"/>
      <c r="C257" s="13" t="n"/>
      <c r="D257" s="13" t="n"/>
      <c r="E257" s="14" t="n"/>
      <c r="F257" s="14" t="n"/>
      <c r="G257" s="14" t="n"/>
      <c r="H257" s="14">
        <f>IF(A257="","",IF(G257&lt;&gt;"",G257,IF(F257&lt;&gt;"",F257,"")))</f>
        <v/>
      </c>
      <c r="I257" s="14">
        <f>IF(OR(A257="",H257=""),"",H257-E257)</f>
        <v/>
      </c>
      <c r="J257" s="15" t="n"/>
      <c r="K257" s="15">
        <f>IF(I257="","",I257*J257)</f>
        <v/>
      </c>
      <c r="L257" s="13">
        <f>IF(A257="","",IF(F257="","NÃO CONTADO",IF(AND(G257="",F257&lt;&gt;E257),"RECONTAR",IF(I257=0,"OK",IF(I257&gt;0,"SOBRA","FALTA")))))</f>
        <v/>
      </c>
    </row>
    <row r="258">
      <c r="A258" s="13" t="n"/>
      <c r="B258" s="13" t="n"/>
      <c r="C258" s="13" t="n"/>
      <c r="D258" s="13" t="n"/>
      <c r="E258" s="14" t="n"/>
      <c r="F258" s="14" t="n"/>
      <c r="G258" s="14" t="n"/>
      <c r="H258" s="14">
        <f>IF(A258="","",IF(G258&lt;&gt;"",G258,IF(F258&lt;&gt;"",F258,"")))</f>
        <v/>
      </c>
      <c r="I258" s="14">
        <f>IF(OR(A258="",H258=""),"",H258-E258)</f>
        <v/>
      </c>
      <c r="J258" s="15" t="n"/>
      <c r="K258" s="15">
        <f>IF(I258="","",I258*J258)</f>
        <v/>
      </c>
      <c r="L258" s="13">
        <f>IF(A258="","",IF(F258="","NÃO CONTADO",IF(AND(G258="",F258&lt;&gt;E258),"RECONTAR",IF(I258=0,"OK",IF(I258&gt;0,"SOBRA","FALTA")))))</f>
        <v/>
      </c>
    </row>
    <row r="259">
      <c r="A259" s="13" t="n"/>
      <c r="B259" s="13" t="n"/>
      <c r="C259" s="13" t="n"/>
      <c r="D259" s="13" t="n"/>
      <c r="E259" s="14" t="n"/>
      <c r="F259" s="14" t="n"/>
      <c r="G259" s="14" t="n"/>
      <c r="H259" s="14">
        <f>IF(A259="","",IF(G259&lt;&gt;"",G259,IF(F259&lt;&gt;"",F259,"")))</f>
        <v/>
      </c>
      <c r="I259" s="14">
        <f>IF(OR(A259="",H259=""),"",H259-E259)</f>
        <v/>
      </c>
      <c r="J259" s="15" t="n"/>
      <c r="K259" s="15">
        <f>IF(I259="","",I259*J259)</f>
        <v/>
      </c>
      <c r="L259" s="13">
        <f>IF(A259="","",IF(F259="","NÃO CONTADO",IF(AND(G259="",F259&lt;&gt;E259),"RECONTAR",IF(I259=0,"OK",IF(I259&gt;0,"SOBRA","FALTA")))))</f>
        <v/>
      </c>
    </row>
    <row r="260">
      <c r="A260" s="13" t="n"/>
      <c r="B260" s="13" t="n"/>
      <c r="C260" s="13" t="n"/>
      <c r="D260" s="13" t="n"/>
      <c r="E260" s="14" t="n"/>
      <c r="F260" s="14" t="n"/>
      <c r="G260" s="14" t="n"/>
      <c r="H260" s="14">
        <f>IF(A260="","",IF(G260&lt;&gt;"",G260,IF(F260&lt;&gt;"",F260,"")))</f>
        <v/>
      </c>
      <c r="I260" s="14">
        <f>IF(OR(A260="",H260=""),"",H260-E260)</f>
        <v/>
      </c>
      <c r="J260" s="15" t="n"/>
      <c r="K260" s="15">
        <f>IF(I260="","",I260*J260)</f>
        <v/>
      </c>
      <c r="L260" s="13">
        <f>IF(A260="","",IF(F260="","NÃO CONTADO",IF(AND(G260="",F260&lt;&gt;E260),"RECONTAR",IF(I260=0,"OK",IF(I260&gt;0,"SOBRA","FALTA")))))</f>
        <v/>
      </c>
    </row>
    <row r="261">
      <c r="A261" s="13" t="n"/>
      <c r="B261" s="13" t="n"/>
      <c r="C261" s="13" t="n"/>
      <c r="D261" s="13" t="n"/>
      <c r="E261" s="14" t="n"/>
      <c r="F261" s="14" t="n"/>
      <c r="G261" s="14" t="n"/>
      <c r="H261" s="14">
        <f>IF(A261="","",IF(G261&lt;&gt;"",G261,IF(F261&lt;&gt;"",F261,"")))</f>
        <v/>
      </c>
      <c r="I261" s="14">
        <f>IF(OR(A261="",H261=""),"",H261-E261)</f>
        <v/>
      </c>
      <c r="J261" s="15" t="n"/>
      <c r="K261" s="15">
        <f>IF(I261="","",I261*J261)</f>
        <v/>
      </c>
      <c r="L261" s="13">
        <f>IF(A261="","",IF(F261="","NÃO CONTADO",IF(AND(G261="",F261&lt;&gt;E261),"RECONTAR",IF(I261=0,"OK",IF(I261&gt;0,"SOBRA","FALTA")))))</f>
        <v/>
      </c>
    </row>
    <row r="262">
      <c r="A262" s="13" t="n"/>
      <c r="B262" s="13" t="n"/>
      <c r="C262" s="13" t="n"/>
      <c r="D262" s="13" t="n"/>
      <c r="E262" s="14" t="n"/>
      <c r="F262" s="14" t="n"/>
      <c r="G262" s="14" t="n"/>
      <c r="H262" s="14">
        <f>IF(A262="","",IF(G262&lt;&gt;"",G262,IF(F262&lt;&gt;"",F262,"")))</f>
        <v/>
      </c>
      <c r="I262" s="14">
        <f>IF(OR(A262="",H262=""),"",H262-E262)</f>
        <v/>
      </c>
      <c r="J262" s="15" t="n"/>
      <c r="K262" s="15">
        <f>IF(I262="","",I262*J262)</f>
        <v/>
      </c>
      <c r="L262" s="13">
        <f>IF(A262="","",IF(F262="","NÃO CONTADO",IF(AND(G262="",F262&lt;&gt;E262),"RECONTAR",IF(I262=0,"OK",IF(I262&gt;0,"SOBRA","FALTA")))))</f>
        <v/>
      </c>
    </row>
    <row r="263">
      <c r="A263" s="13" t="n"/>
      <c r="B263" s="13" t="n"/>
      <c r="C263" s="13" t="n"/>
      <c r="D263" s="13" t="n"/>
      <c r="E263" s="14" t="n"/>
      <c r="F263" s="14" t="n"/>
      <c r="G263" s="14" t="n"/>
      <c r="H263" s="14">
        <f>IF(A263="","",IF(G263&lt;&gt;"",G263,IF(F263&lt;&gt;"",F263,"")))</f>
        <v/>
      </c>
      <c r="I263" s="14">
        <f>IF(OR(A263="",H263=""),"",H263-E263)</f>
        <v/>
      </c>
      <c r="J263" s="15" t="n"/>
      <c r="K263" s="15">
        <f>IF(I263="","",I263*J263)</f>
        <v/>
      </c>
      <c r="L263" s="13">
        <f>IF(A263="","",IF(F263="","NÃO CONTADO",IF(AND(G263="",F263&lt;&gt;E263),"RECONTAR",IF(I263=0,"OK",IF(I263&gt;0,"SOBRA","FALTA")))))</f>
        <v/>
      </c>
    </row>
    <row r="264">
      <c r="A264" s="13" t="n"/>
      <c r="B264" s="13" t="n"/>
      <c r="C264" s="13" t="n"/>
      <c r="D264" s="13" t="n"/>
      <c r="E264" s="14" t="n"/>
      <c r="F264" s="14" t="n"/>
      <c r="G264" s="14" t="n"/>
      <c r="H264" s="14">
        <f>IF(A264="","",IF(G264&lt;&gt;"",G264,IF(F264&lt;&gt;"",F264,"")))</f>
        <v/>
      </c>
      <c r="I264" s="14">
        <f>IF(OR(A264="",H264=""),"",H264-E264)</f>
        <v/>
      </c>
      <c r="J264" s="15" t="n"/>
      <c r="K264" s="15">
        <f>IF(I264="","",I264*J264)</f>
        <v/>
      </c>
      <c r="L264" s="13">
        <f>IF(A264="","",IF(F264="","NÃO CONTADO",IF(AND(G264="",F264&lt;&gt;E264),"RECONTAR",IF(I264=0,"OK",IF(I264&gt;0,"SOBRA","FALTA")))))</f>
        <v/>
      </c>
    </row>
    <row r="265">
      <c r="A265" s="13" t="n"/>
      <c r="B265" s="13" t="n"/>
      <c r="C265" s="13" t="n"/>
      <c r="D265" s="13" t="n"/>
      <c r="E265" s="14" t="n"/>
      <c r="F265" s="14" t="n"/>
      <c r="G265" s="14" t="n"/>
      <c r="H265" s="14">
        <f>IF(A265="","",IF(G265&lt;&gt;"",G265,IF(F265&lt;&gt;"",F265,"")))</f>
        <v/>
      </c>
      <c r="I265" s="14">
        <f>IF(OR(A265="",H265=""),"",H265-E265)</f>
        <v/>
      </c>
      <c r="J265" s="15" t="n"/>
      <c r="K265" s="15">
        <f>IF(I265="","",I265*J265)</f>
        <v/>
      </c>
      <c r="L265" s="13">
        <f>IF(A265="","",IF(F265="","NÃO CONTADO",IF(AND(G265="",F265&lt;&gt;E265),"RECONTAR",IF(I265=0,"OK",IF(I265&gt;0,"SOBRA","FALTA")))))</f>
        <v/>
      </c>
    </row>
    <row r="266">
      <c r="A266" s="13" t="n"/>
      <c r="B266" s="13" t="n"/>
      <c r="C266" s="13" t="n"/>
      <c r="D266" s="13" t="n"/>
      <c r="E266" s="14" t="n"/>
      <c r="F266" s="14" t="n"/>
      <c r="G266" s="14" t="n"/>
      <c r="H266" s="14">
        <f>IF(A266="","",IF(G266&lt;&gt;"",G266,IF(F266&lt;&gt;"",F266,"")))</f>
        <v/>
      </c>
      <c r="I266" s="14">
        <f>IF(OR(A266="",H266=""),"",H266-E266)</f>
        <v/>
      </c>
      <c r="J266" s="15" t="n"/>
      <c r="K266" s="15">
        <f>IF(I266="","",I266*J266)</f>
        <v/>
      </c>
      <c r="L266" s="13">
        <f>IF(A266="","",IF(F266="","NÃO CONTADO",IF(AND(G266="",F266&lt;&gt;E266),"RECONTAR",IF(I266=0,"OK",IF(I266&gt;0,"SOBRA","FALTA")))))</f>
        <v/>
      </c>
    </row>
    <row r="267">
      <c r="A267" s="13" t="n"/>
      <c r="B267" s="13" t="n"/>
      <c r="C267" s="13" t="n"/>
      <c r="D267" s="13" t="n"/>
      <c r="E267" s="14" t="n"/>
      <c r="F267" s="14" t="n"/>
      <c r="G267" s="14" t="n"/>
      <c r="H267" s="14">
        <f>IF(A267="","",IF(G267&lt;&gt;"",G267,IF(F267&lt;&gt;"",F267,"")))</f>
        <v/>
      </c>
      <c r="I267" s="14">
        <f>IF(OR(A267="",H267=""),"",H267-E267)</f>
        <v/>
      </c>
      <c r="J267" s="15" t="n"/>
      <c r="K267" s="15">
        <f>IF(I267="","",I267*J267)</f>
        <v/>
      </c>
      <c r="L267" s="13">
        <f>IF(A267="","",IF(F267="","NÃO CONTADO",IF(AND(G267="",F267&lt;&gt;E267),"RECONTAR",IF(I267=0,"OK",IF(I267&gt;0,"SOBRA","FALTA")))))</f>
        <v/>
      </c>
    </row>
    <row r="268">
      <c r="A268" s="13" t="n"/>
      <c r="B268" s="13" t="n"/>
      <c r="C268" s="13" t="n"/>
      <c r="D268" s="13" t="n"/>
      <c r="E268" s="14" t="n"/>
      <c r="F268" s="14" t="n"/>
      <c r="G268" s="14" t="n"/>
      <c r="H268" s="14">
        <f>IF(A268="","",IF(G268&lt;&gt;"",G268,IF(F268&lt;&gt;"",F268,"")))</f>
        <v/>
      </c>
      <c r="I268" s="14">
        <f>IF(OR(A268="",H268=""),"",H268-E268)</f>
        <v/>
      </c>
      <c r="J268" s="15" t="n"/>
      <c r="K268" s="15">
        <f>IF(I268="","",I268*J268)</f>
        <v/>
      </c>
      <c r="L268" s="13">
        <f>IF(A268="","",IF(F268="","NÃO CONTADO",IF(AND(G268="",F268&lt;&gt;E268),"RECONTAR",IF(I268=0,"OK",IF(I268&gt;0,"SOBRA","FALTA")))))</f>
        <v/>
      </c>
    </row>
    <row r="269">
      <c r="A269" s="13" t="n"/>
      <c r="B269" s="13" t="n"/>
      <c r="C269" s="13" t="n"/>
      <c r="D269" s="13" t="n"/>
      <c r="E269" s="14" t="n"/>
      <c r="F269" s="14" t="n"/>
      <c r="G269" s="14" t="n"/>
      <c r="H269" s="14">
        <f>IF(A269="","",IF(G269&lt;&gt;"",G269,IF(F269&lt;&gt;"",F269,"")))</f>
        <v/>
      </c>
      <c r="I269" s="14">
        <f>IF(OR(A269="",H269=""),"",H269-E269)</f>
        <v/>
      </c>
      <c r="J269" s="15" t="n"/>
      <c r="K269" s="15">
        <f>IF(I269="","",I269*J269)</f>
        <v/>
      </c>
      <c r="L269" s="13">
        <f>IF(A269="","",IF(F269="","NÃO CONTADO",IF(AND(G269="",F269&lt;&gt;E269),"RECONTAR",IF(I269=0,"OK",IF(I269&gt;0,"SOBRA","FALTA")))))</f>
        <v/>
      </c>
    </row>
    <row r="270">
      <c r="A270" s="13" t="n"/>
      <c r="B270" s="13" t="n"/>
      <c r="C270" s="13" t="n"/>
      <c r="D270" s="13" t="n"/>
      <c r="E270" s="14" t="n"/>
      <c r="F270" s="14" t="n"/>
      <c r="G270" s="14" t="n"/>
      <c r="H270" s="14">
        <f>IF(A270="","",IF(G270&lt;&gt;"",G270,IF(F270&lt;&gt;"",F270,"")))</f>
        <v/>
      </c>
      <c r="I270" s="14">
        <f>IF(OR(A270="",H270=""),"",H270-E270)</f>
        <v/>
      </c>
      <c r="J270" s="15" t="n"/>
      <c r="K270" s="15">
        <f>IF(I270="","",I270*J270)</f>
        <v/>
      </c>
      <c r="L270" s="13">
        <f>IF(A270="","",IF(F270="","NÃO CONTADO",IF(AND(G270="",F270&lt;&gt;E270),"RECONTAR",IF(I270=0,"OK",IF(I270&gt;0,"SOBRA","FALTA")))))</f>
        <v/>
      </c>
    </row>
    <row r="271">
      <c r="A271" s="13" t="n"/>
      <c r="B271" s="13" t="n"/>
      <c r="C271" s="13" t="n"/>
      <c r="D271" s="13" t="n"/>
      <c r="E271" s="14" t="n"/>
      <c r="F271" s="14" t="n"/>
      <c r="G271" s="14" t="n"/>
      <c r="H271" s="14">
        <f>IF(A271="","",IF(G271&lt;&gt;"",G271,IF(F271&lt;&gt;"",F271,"")))</f>
        <v/>
      </c>
      <c r="I271" s="14">
        <f>IF(OR(A271="",H271=""),"",H271-E271)</f>
        <v/>
      </c>
      <c r="J271" s="15" t="n"/>
      <c r="K271" s="15">
        <f>IF(I271="","",I271*J271)</f>
        <v/>
      </c>
      <c r="L271" s="13">
        <f>IF(A271="","",IF(F271="","NÃO CONTADO",IF(AND(G271="",F271&lt;&gt;E271),"RECONTAR",IF(I271=0,"OK",IF(I271&gt;0,"SOBRA","FALTA")))))</f>
        <v/>
      </c>
    </row>
    <row r="272">
      <c r="A272" s="13" t="n"/>
      <c r="B272" s="13" t="n"/>
      <c r="C272" s="13" t="n"/>
      <c r="D272" s="13" t="n"/>
      <c r="E272" s="14" t="n"/>
      <c r="F272" s="14" t="n"/>
      <c r="G272" s="14" t="n"/>
      <c r="H272" s="14">
        <f>IF(A272="","",IF(G272&lt;&gt;"",G272,IF(F272&lt;&gt;"",F272,"")))</f>
        <v/>
      </c>
      <c r="I272" s="14">
        <f>IF(OR(A272="",H272=""),"",H272-E272)</f>
        <v/>
      </c>
      <c r="J272" s="15" t="n"/>
      <c r="K272" s="15">
        <f>IF(I272="","",I272*J272)</f>
        <v/>
      </c>
      <c r="L272" s="13">
        <f>IF(A272="","",IF(F272="","NÃO CONTADO",IF(AND(G272="",F272&lt;&gt;E272),"RECONTAR",IF(I272=0,"OK",IF(I272&gt;0,"SOBRA","FALTA")))))</f>
        <v/>
      </c>
    </row>
    <row r="273">
      <c r="A273" s="13" t="n"/>
      <c r="B273" s="13" t="n"/>
      <c r="C273" s="13" t="n"/>
      <c r="D273" s="13" t="n"/>
      <c r="E273" s="14" t="n"/>
      <c r="F273" s="14" t="n"/>
      <c r="G273" s="14" t="n"/>
      <c r="H273" s="14">
        <f>IF(A273="","",IF(G273&lt;&gt;"",G273,IF(F273&lt;&gt;"",F273,"")))</f>
        <v/>
      </c>
      <c r="I273" s="14">
        <f>IF(OR(A273="",H273=""),"",H273-E273)</f>
        <v/>
      </c>
      <c r="J273" s="15" t="n"/>
      <c r="K273" s="15">
        <f>IF(I273="","",I273*J273)</f>
        <v/>
      </c>
      <c r="L273" s="13">
        <f>IF(A273="","",IF(F273="","NÃO CONTADO",IF(AND(G273="",F273&lt;&gt;E273),"RECONTAR",IF(I273=0,"OK",IF(I273&gt;0,"SOBRA","FALTA")))))</f>
        <v/>
      </c>
    </row>
    <row r="274">
      <c r="A274" s="13" t="n"/>
      <c r="B274" s="13" t="n"/>
      <c r="C274" s="13" t="n"/>
      <c r="D274" s="13" t="n"/>
      <c r="E274" s="14" t="n"/>
      <c r="F274" s="14" t="n"/>
      <c r="G274" s="14" t="n"/>
      <c r="H274" s="14">
        <f>IF(A274="","",IF(G274&lt;&gt;"",G274,IF(F274&lt;&gt;"",F274,"")))</f>
        <v/>
      </c>
      <c r="I274" s="14">
        <f>IF(OR(A274="",H274=""),"",H274-E274)</f>
        <v/>
      </c>
      <c r="J274" s="15" t="n"/>
      <c r="K274" s="15">
        <f>IF(I274="","",I274*J274)</f>
        <v/>
      </c>
      <c r="L274" s="13">
        <f>IF(A274="","",IF(F274="","NÃO CONTADO",IF(AND(G274="",F274&lt;&gt;E274),"RECONTAR",IF(I274=0,"OK",IF(I274&gt;0,"SOBRA","FALTA")))))</f>
        <v/>
      </c>
    </row>
    <row r="275">
      <c r="A275" s="13" t="n"/>
      <c r="B275" s="13" t="n"/>
      <c r="C275" s="13" t="n"/>
      <c r="D275" s="13" t="n"/>
      <c r="E275" s="14" t="n"/>
      <c r="F275" s="14" t="n"/>
      <c r="G275" s="14" t="n"/>
      <c r="H275" s="14">
        <f>IF(A275="","",IF(G275&lt;&gt;"",G275,IF(F275&lt;&gt;"",F275,"")))</f>
        <v/>
      </c>
      <c r="I275" s="14">
        <f>IF(OR(A275="",H275=""),"",H275-E275)</f>
        <v/>
      </c>
      <c r="J275" s="15" t="n"/>
      <c r="K275" s="15">
        <f>IF(I275="","",I275*J275)</f>
        <v/>
      </c>
      <c r="L275" s="13">
        <f>IF(A275="","",IF(F275="","NÃO CONTADO",IF(AND(G275="",F275&lt;&gt;E275),"RECONTAR",IF(I275=0,"OK",IF(I275&gt;0,"SOBRA","FALTA")))))</f>
        <v/>
      </c>
    </row>
    <row r="276">
      <c r="A276" s="13" t="n"/>
      <c r="B276" s="13" t="n"/>
      <c r="C276" s="13" t="n"/>
      <c r="D276" s="13" t="n"/>
      <c r="E276" s="14" t="n"/>
      <c r="F276" s="14" t="n"/>
      <c r="G276" s="14" t="n"/>
      <c r="H276" s="14">
        <f>IF(A276="","",IF(G276&lt;&gt;"",G276,IF(F276&lt;&gt;"",F276,"")))</f>
        <v/>
      </c>
      <c r="I276" s="14">
        <f>IF(OR(A276="",H276=""),"",H276-E276)</f>
        <v/>
      </c>
      <c r="J276" s="15" t="n"/>
      <c r="K276" s="15">
        <f>IF(I276="","",I276*J276)</f>
        <v/>
      </c>
      <c r="L276" s="13">
        <f>IF(A276="","",IF(F276="","NÃO CONTADO",IF(AND(G276="",F276&lt;&gt;E276),"RECONTAR",IF(I276=0,"OK",IF(I276&gt;0,"SOBRA","FALTA")))))</f>
        <v/>
      </c>
    </row>
    <row r="277">
      <c r="A277" s="13" t="n"/>
      <c r="B277" s="13" t="n"/>
      <c r="C277" s="13" t="n"/>
      <c r="D277" s="13" t="n"/>
      <c r="E277" s="14" t="n"/>
      <c r="F277" s="14" t="n"/>
      <c r="G277" s="14" t="n"/>
      <c r="H277" s="14">
        <f>IF(A277="","",IF(G277&lt;&gt;"",G277,IF(F277&lt;&gt;"",F277,"")))</f>
        <v/>
      </c>
      <c r="I277" s="14">
        <f>IF(OR(A277="",H277=""),"",H277-E277)</f>
        <v/>
      </c>
      <c r="J277" s="15" t="n"/>
      <c r="K277" s="15">
        <f>IF(I277="","",I277*J277)</f>
        <v/>
      </c>
      <c r="L277" s="13">
        <f>IF(A277="","",IF(F277="","NÃO CONTADO",IF(AND(G277="",F277&lt;&gt;E277),"RECONTAR",IF(I277=0,"OK",IF(I277&gt;0,"SOBRA","FALTA")))))</f>
        <v/>
      </c>
    </row>
    <row r="278">
      <c r="A278" s="13" t="n"/>
      <c r="B278" s="13" t="n"/>
      <c r="C278" s="13" t="n"/>
      <c r="D278" s="13" t="n"/>
      <c r="E278" s="14" t="n"/>
      <c r="F278" s="14" t="n"/>
      <c r="G278" s="14" t="n"/>
      <c r="H278" s="14">
        <f>IF(A278="","",IF(G278&lt;&gt;"",G278,IF(F278&lt;&gt;"",F278,"")))</f>
        <v/>
      </c>
      <c r="I278" s="14">
        <f>IF(OR(A278="",H278=""),"",H278-E278)</f>
        <v/>
      </c>
      <c r="J278" s="15" t="n"/>
      <c r="K278" s="15">
        <f>IF(I278="","",I278*J278)</f>
        <v/>
      </c>
      <c r="L278" s="13">
        <f>IF(A278="","",IF(F278="","NÃO CONTADO",IF(AND(G278="",F278&lt;&gt;E278),"RECONTAR",IF(I278=0,"OK",IF(I278&gt;0,"SOBRA","FALTA")))))</f>
        <v/>
      </c>
    </row>
    <row r="279">
      <c r="A279" s="13" t="n"/>
      <c r="B279" s="13" t="n"/>
      <c r="C279" s="13" t="n"/>
      <c r="D279" s="13" t="n"/>
      <c r="E279" s="14" t="n"/>
      <c r="F279" s="14" t="n"/>
      <c r="G279" s="14" t="n"/>
      <c r="H279" s="14">
        <f>IF(A279="","",IF(G279&lt;&gt;"",G279,IF(F279&lt;&gt;"",F279,"")))</f>
        <v/>
      </c>
      <c r="I279" s="14">
        <f>IF(OR(A279="",H279=""),"",H279-E279)</f>
        <v/>
      </c>
      <c r="J279" s="15" t="n"/>
      <c r="K279" s="15">
        <f>IF(I279="","",I279*J279)</f>
        <v/>
      </c>
      <c r="L279" s="13">
        <f>IF(A279="","",IF(F279="","NÃO CONTADO",IF(AND(G279="",F279&lt;&gt;E279),"RECONTAR",IF(I279=0,"OK",IF(I279&gt;0,"SOBRA","FALTA")))))</f>
        <v/>
      </c>
    </row>
    <row r="280">
      <c r="A280" s="13" t="n"/>
      <c r="B280" s="13" t="n"/>
      <c r="C280" s="13" t="n"/>
      <c r="D280" s="13" t="n"/>
      <c r="E280" s="14" t="n"/>
      <c r="F280" s="14" t="n"/>
      <c r="G280" s="14" t="n"/>
      <c r="H280" s="14">
        <f>IF(A280="","",IF(G280&lt;&gt;"",G280,IF(F280&lt;&gt;"",F280,"")))</f>
        <v/>
      </c>
      <c r="I280" s="14">
        <f>IF(OR(A280="",H280=""),"",H280-E280)</f>
        <v/>
      </c>
      <c r="J280" s="15" t="n"/>
      <c r="K280" s="15">
        <f>IF(I280="","",I280*J280)</f>
        <v/>
      </c>
      <c r="L280" s="13">
        <f>IF(A280="","",IF(F280="","NÃO CONTADO",IF(AND(G280="",F280&lt;&gt;E280),"RECONTAR",IF(I280=0,"OK",IF(I280&gt;0,"SOBRA","FALTA")))))</f>
        <v/>
      </c>
    </row>
    <row r="281">
      <c r="A281" s="13" t="n"/>
      <c r="B281" s="13" t="n"/>
      <c r="C281" s="13" t="n"/>
      <c r="D281" s="13" t="n"/>
      <c r="E281" s="14" t="n"/>
      <c r="F281" s="14" t="n"/>
      <c r="G281" s="14" t="n"/>
      <c r="H281" s="14">
        <f>IF(A281="","",IF(G281&lt;&gt;"",G281,IF(F281&lt;&gt;"",F281,"")))</f>
        <v/>
      </c>
      <c r="I281" s="14">
        <f>IF(OR(A281="",H281=""),"",H281-E281)</f>
        <v/>
      </c>
      <c r="J281" s="15" t="n"/>
      <c r="K281" s="15">
        <f>IF(I281="","",I281*J281)</f>
        <v/>
      </c>
      <c r="L281" s="13">
        <f>IF(A281="","",IF(F281="","NÃO CONTADO",IF(AND(G281="",F281&lt;&gt;E281),"RECONTAR",IF(I281=0,"OK",IF(I281&gt;0,"SOBRA","FALTA")))))</f>
        <v/>
      </c>
    </row>
    <row r="282">
      <c r="A282" s="13" t="n"/>
      <c r="B282" s="13" t="n"/>
      <c r="C282" s="13" t="n"/>
      <c r="D282" s="13" t="n"/>
      <c r="E282" s="14" t="n"/>
      <c r="F282" s="14" t="n"/>
      <c r="G282" s="14" t="n"/>
      <c r="H282" s="14">
        <f>IF(A282="","",IF(G282&lt;&gt;"",G282,IF(F282&lt;&gt;"",F282,"")))</f>
        <v/>
      </c>
      <c r="I282" s="14">
        <f>IF(OR(A282="",H282=""),"",H282-E282)</f>
        <v/>
      </c>
      <c r="J282" s="15" t="n"/>
      <c r="K282" s="15">
        <f>IF(I282="","",I282*J282)</f>
        <v/>
      </c>
      <c r="L282" s="13">
        <f>IF(A282="","",IF(F282="","NÃO CONTADO",IF(AND(G282="",F282&lt;&gt;E282),"RECONTAR",IF(I282=0,"OK",IF(I282&gt;0,"SOBRA","FALTA")))))</f>
        <v/>
      </c>
    </row>
    <row r="283">
      <c r="A283" s="13" t="n"/>
      <c r="B283" s="13" t="n"/>
      <c r="C283" s="13" t="n"/>
      <c r="D283" s="13" t="n"/>
      <c r="E283" s="14" t="n"/>
      <c r="F283" s="14" t="n"/>
      <c r="G283" s="14" t="n"/>
      <c r="H283" s="14">
        <f>IF(A283="","",IF(G283&lt;&gt;"",G283,IF(F283&lt;&gt;"",F283,"")))</f>
        <v/>
      </c>
      <c r="I283" s="14">
        <f>IF(OR(A283="",H283=""),"",H283-E283)</f>
        <v/>
      </c>
      <c r="J283" s="15" t="n"/>
      <c r="K283" s="15">
        <f>IF(I283="","",I283*J283)</f>
        <v/>
      </c>
      <c r="L283" s="13">
        <f>IF(A283="","",IF(F283="","NÃO CONTADO",IF(AND(G283="",F283&lt;&gt;E283),"RECONTAR",IF(I283=0,"OK",IF(I283&gt;0,"SOBRA","FALTA")))))</f>
        <v/>
      </c>
    </row>
    <row r="284">
      <c r="A284" s="13" t="n"/>
      <c r="B284" s="13" t="n"/>
      <c r="C284" s="13" t="n"/>
      <c r="D284" s="13" t="n"/>
      <c r="E284" s="14" t="n"/>
      <c r="F284" s="14" t="n"/>
      <c r="G284" s="14" t="n"/>
      <c r="H284" s="14">
        <f>IF(A284="","",IF(G284&lt;&gt;"",G284,IF(F284&lt;&gt;"",F284,"")))</f>
        <v/>
      </c>
      <c r="I284" s="14">
        <f>IF(OR(A284="",H284=""),"",H284-E284)</f>
        <v/>
      </c>
      <c r="J284" s="15" t="n"/>
      <c r="K284" s="15">
        <f>IF(I284="","",I284*J284)</f>
        <v/>
      </c>
      <c r="L284" s="13">
        <f>IF(A284="","",IF(F284="","NÃO CONTADO",IF(AND(G284="",F284&lt;&gt;E284),"RECONTAR",IF(I284=0,"OK",IF(I284&gt;0,"SOBRA","FALTA")))))</f>
        <v/>
      </c>
    </row>
    <row r="285">
      <c r="A285" s="13" t="n"/>
      <c r="B285" s="13" t="n"/>
      <c r="C285" s="13" t="n"/>
      <c r="D285" s="13" t="n"/>
      <c r="E285" s="14" t="n"/>
      <c r="F285" s="14" t="n"/>
      <c r="G285" s="14" t="n"/>
      <c r="H285" s="14">
        <f>IF(A285="","",IF(G285&lt;&gt;"",G285,IF(F285&lt;&gt;"",F285,"")))</f>
        <v/>
      </c>
      <c r="I285" s="14">
        <f>IF(OR(A285="",H285=""),"",H285-E285)</f>
        <v/>
      </c>
      <c r="J285" s="15" t="n"/>
      <c r="K285" s="15">
        <f>IF(I285="","",I285*J285)</f>
        <v/>
      </c>
      <c r="L285" s="13">
        <f>IF(A285="","",IF(F285="","NÃO CONTADO",IF(AND(G285="",F285&lt;&gt;E285),"RECONTAR",IF(I285=0,"OK",IF(I285&gt;0,"SOBRA","FALTA")))))</f>
        <v/>
      </c>
    </row>
    <row r="286">
      <c r="A286" s="13" t="n"/>
      <c r="B286" s="13" t="n"/>
      <c r="C286" s="13" t="n"/>
      <c r="D286" s="13" t="n"/>
      <c r="E286" s="14" t="n"/>
      <c r="F286" s="14" t="n"/>
      <c r="G286" s="14" t="n"/>
      <c r="H286" s="14">
        <f>IF(A286="","",IF(G286&lt;&gt;"",G286,IF(F286&lt;&gt;"",F286,"")))</f>
        <v/>
      </c>
      <c r="I286" s="14">
        <f>IF(OR(A286="",H286=""),"",H286-E286)</f>
        <v/>
      </c>
      <c r="J286" s="15" t="n"/>
      <c r="K286" s="15">
        <f>IF(I286="","",I286*J286)</f>
        <v/>
      </c>
      <c r="L286" s="13">
        <f>IF(A286="","",IF(F286="","NÃO CONTADO",IF(AND(G286="",F286&lt;&gt;E286),"RECONTAR",IF(I286=0,"OK",IF(I286&gt;0,"SOBRA","FALTA")))))</f>
        <v/>
      </c>
    </row>
    <row r="287">
      <c r="A287" s="13" t="n"/>
      <c r="B287" s="13" t="n"/>
      <c r="C287" s="13" t="n"/>
      <c r="D287" s="13" t="n"/>
      <c r="E287" s="14" t="n"/>
      <c r="F287" s="14" t="n"/>
      <c r="G287" s="14" t="n"/>
      <c r="H287" s="14">
        <f>IF(A287="","",IF(G287&lt;&gt;"",G287,IF(F287&lt;&gt;"",F287,"")))</f>
        <v/>
      </c>
      <c r="I287" s="14">
        <f>IF(OR(A287="",H287=""),"",H287-E287)</f>
        <v/>
      </c>
      <c r="J287" s="15" t="n"/>
      <c r="K287" s="15">
        <f>IF(I287="","",I287*J287)</f>
        <v/>
      </c>
      <c r="L287" s="13">
        <f>IF(A287="","",IF(F287="","NÃO CONTADO",IF(AND(G287="",F287&lt;&gt;E287),"RECONTAR",IF(I287=0,"OK",IF(I287&gt;0,"SOBRA","FALTA")))))</f>
        <v/>
      </c>
    </row>
    <row r="288">
      <c r="A288" s="13" t="n"/>
      <c r="B288" s="13" t="n"/>
      <c r="C288" s="13" t="n"/>
      <c r="D288" s="13" t="n"/>
      <c r="E288" s="14" t="n"/>
      <c r="F288" s="14" t="n"/>
      <c r="G288" s="14" t="n"/>
      <c r="H288" s="14">
        <f>IF(A288="","",IF(G288&lt;&gt;"",G288,IF(F288&lt;&gt;"",F288,"")))</f>
        <v/>
      </c>
      <c r="I288" s="14">
        <f>IF(OR(A288="",H288=""),"",H288-E288)</f>
        <v/>
      </c>
      <c r="J288" s="15" t="n"/>
      <c r="K288" s="15">
        <f>IF(I288="","",I288*J288)</f>
        <v/>
      </c>
      <c r="L288" s="13">
        <f>IF(A288="","",IF(F288="","NÃO CONTADO",IF(AND(G288="",F288&lt;&gt;E288),"RECONTAR",IF(I288=0,"OK",IF(I288&gt;0,"SOBRA","FALTA")))))</f>
        <v/>
      </c>
    </row>
    <row r="289">
      <c r="A289" s="13" t="n"/>
      <c r="B289" s="13" t="n"/>
      <c r="C289" s="13" t="n"/>
      <c r="D289" s="13" t="n"/>
      <c r="E289" s="14" t="n"/>
      <c r="F289" s="14" t="n"/>
      <c r="G289" s="14" t="n"/>
      <c r="H289" s="14">
        <f>IF(A289="","",IF(G289&lt;&gt;"",G289,IF(F289&lt;&gt;"",F289,"")))</f>
        <v/>
      </c>
      <c r="I289" s="14">
        <f>IF(OR(A289="",H289=""),"",H289-E289)</f>
        <v/>
      </c>
      <c r="J289" s="15" t="n"/>
      <c r="K289" s="15">
        <f>IF(I289="","",I289*J289)</f>
        <v/>
      </c>
      <c r="L289" s="13">
        <f>IF(A289="","",IF(F289="","NÃO CONTADO",IF(AND(G289="",F289&lt;&gt;E289),"RECONTAR",IF(I289=0,"OK",IF(I289&gt;0,"SOBRA","FALTA")))))</f>
        <v/>
      </c>
    </row>
    <row r="290">
      <c r="A290" s="13" t="n"/>
      <c r="B290" s="13" t="n"/>
      <c r="C290" s="13" t="n"/>
      <c r="D290" s="13" t="n"/>
      <c r="E290" s="14" t="n"/>
      <c r="F290" s="14" t="n"/>
      <c r="G290" s="14" t="n"/>
      <c r="H290" s="14">
        <f>IF(A290="","",IF(G290&lt;&gt;"",G290,IF(F290&lt;&gt;"",F290,"")))</f>
        <v/>
      </c>
      <c r="I290" s="14">
        <f>IF(OR(A290="",H290=""),"",H290-E290)</f>
        <v/>
      </c>
      <c r="J290" s="15" t="n"/>
      <c r="K290" s="15">
        <f>IF(I290="","",I290*J290)</f>
        <v/>
      </c>
      <c r="L290" s="13">
        <f>IF(A290="","",IF(F290="","NÃO CONTADO",IF(AND(G290="",F290&lt;&gt;E290),"RECONTAR",IF(I290=0,"OK",IF(I290&gt;0,"SOBRA","FALTA")))))</f>
        <v/>
      </c>
    </row>
    <row r="291">
      <c r="A291" s="13" t="n"/>
      <c r="B291" s="13" t="n"/>
      <c r="C291" s="13" t="n"/>
      <c r="D291" s="13" t="n"/>
      <c r="E291" s="14" t="n"/>
      <c r="F291" s="14" t="n"/>
      <c r="G291" s="14" t="n"/>
      <c r="H291" s="14">
        <f>IF(A291="","",IF(G291&lt;&gt;"",G291,IF(F291&lt;&gt;"",F291,"")))</f>
        <v/>
      </c>
      <c r="I291" s="14">
        <f>IF(OR(A291="",H291=""),"",H291-E291)</f>
        <v/>
      </c>
      <c r="J291" s="15" t="n"/>
      <c r="K291" s="15">
        <f>IF(I291="","",I291*J291)</f>
        <v/>
      </c>
      <c r="L291" s="13">
        <f>IF(A291="","",IF(F291="","NÃO CONTADO",IF(AND(G291="",F291&lt;&gt;E291),"RECONTAR",IF(I291=0,"OK",IF(I291&gt;0,"SOBRA","FALTA")))))</f>
        <v/>
      </c>
    </row>
    <row r="292">
      <c r="A292" s="13" t="n"/>
      <c r="B292" s="13" t="n"/>
      <c r="C292" s="13" t="n"/>
      <c r="D292" s="13" t="n"/>
      <c r="E292" s="14" t="n"/>
      <c r="F292" s="14" t="n"/>
      <c r="G292" s="14" t="n"/>
      <c r="H292" s="14">
        <f>IF(A292="","",IF(G292&lt;&gt;"",G292,IF(F292&lt;&gt;"",F292,"")))</f>
        <v/>
      </c>
      <c r="I292" s="14">
        <f>IF(OR(A292="",H292=""),"",H292-E292)</f>
        <v/>
      </c>
      <c r="J292" s="15" t="n"/>
      <c r="K292" s="15">
        <f>IF(I292="","",I292*J292)</f>
        <v/>
      </c>
      <c r="L292" s="13">
        <f>IF(A292="","",IF(F292="","NÃO CONTADO",IF(AND(G292="",F292&lt;&gt;E292),"RECONTAR",IF(I292=0,"OK",IF(I292&gt;0,"SOBRA","FALTA")))))</f>
        <v/>
      </c>
    </row>
    <row r="293">
      <c r="A293" s="13" t="n"/>
      <c r="B293" s="13" t="n"/>
      <c r="C293" s="13" t="n"/>
      <c r="D293" s="13" t="n"/>
      <c r="E293" s="14" t="n"/>
      <c r="F293" s="14" t="n"/>
      <c r="G293" s="14" t="n"/>
      <c r="H293" s="14">
        <f>IF(A293="","",IF(G293&lt;&gt;"",G293,IF(F293&lt;&gt;"",F293,"")))</f>
        <v/>
      </c>
      <c r="I293" s="14">
        <f>IF(OR(A293="",H293=""),"",H293-E293)</f>
        <v/>
      </c>
      <c r="J293" s="15" t="n"/>
      <c r="K293" s="15">
        <f>IF(I293="","",I293*J293)</f>
        <v/>
      </c>
      <c r="L293" s="13">
        <f>IF(A293="","",IF(F293="","NÃO CONTADO",IF(AND(G293="",F293&lt;&gt;E293),"RECONTAR",IF(I293=0,"OK",IF(I293&gt;0,"SOBRA","FALTA")))))</f>
        <v/>
      </c>
    </row>
    <row r="294">
      <c r="A294" s="13" t="n"/>
      <c r="B294" s="13" t="n"/>
      <c r="C294" s="13" t="n"/>
      <c r="D294" s="13" t="n"/>
      <c r="E294" s="14" t="n"/>
      <c r="F294" s="14" t="n"/>
      <c r="G294" s="14" t="n"/>
      <c r="H294" s="14">
        <f>IF(A294="","",IF(G294&lt;&gt;"",G294,IF(F294&lt;&gt;"",F294,"")))</f>
        <v/>
      </c>
      <c r="I294" s="14">
        <f>IF(OR(A294="",H294=""),"",H294-E294)</f>
        <v/>
      </c>
      <c r="J294" s="15" t="n"/>
      <c r="K294" s="15">
        <f>IF(I294="","",I294*J294)</f>
        <v/>
      </c>
      <c r="L294" s="13">
        <f>IF(A294="","",IF(F294="","NÃO CONTADO",IF(AND(G294="",F294&lt;&gt;E294),"RECONTAR",IF(I294=0,"OK",IF(I294&gt;0,"SOBRA","FALTA")))))</f>
        <v/>
      </c>
    </row>
    <row r="295">
      <c r="A295" s="13" t="n"/>
      <c r="B295" s="13" t="n"/>
      <c r="C295" s="13" t="n"/>
      <c r="D295" s="13" t="n"/>
      <c r="E295" s="14" t="n"/>
      <c r="F295" s="14" t="n"/>
      <c r="G295" s="14" t="n"/>
      <c r="H295" s="14">
        <f>IF(A295="","",IF(G295&lt;&gt;"",G295,IF(F295&lt;&gt;"",F295,"")))</f>
        <v/>
      </c>
      <c r="I295" s="14">
        <f>IF(OR(A295="",H295=""),"",H295-E295)</f>
        <v/>
      </c>
      <c r="J295" s="15" t="n"/>
      <c r="K295" s="15">
        <f>IF(I295="","",I295*J295)</f>
        <v/>
      </c>
      <c r="L295" s="13">
        <f>IF(A295="","",IF(F295="","NÃO CONTADO",IF(AND(G295="",F295&lt;&gt;E295),"RECONTAR",IF(I295=0,"OK",IF(I295&gt;0,"SOBRA","FALTA")))))</f>
        <v/>
      </c>
    </row>
    <row r="296">
      <c r="A296" s="13" t="n"/>
      <c r="B296" s="13" t="n"/>
      <c r="C296" s="13" t="n"/>
      <c r="D296" s="13" t="n"/>
      <c r="E296" s="14" t="n"/>
      <c r="F296" s="14" t="n"/>
      <c r="G296" s="14" t="n"/>
      <c r="H296" s="14">
        <f>IF(A296="","",IF(G296&lt;&gt;"",G296,IF(F296&lt;&gt;"",F296,"")))</f>
        <v/>
      </c>
      <c r="I296" s="14">
        <f>IF(OR(A296="",H296=""),"",H296-E296)</f>
        <v/>
      </c>
      <c r="J296" s="15" t="n"/>
      <c r="K296" s="15">
        <f>IF(I296="","",I296*J296)</f>
        <v/>
      </c>
      <c r="L296" s="13">
        <f>IF(A296="","",IF(F296="","NÃO CONTADO",IF(AND(G296="",F296&lt;&gt;E296),"RECONTAR",IF(I296=0,"OK",IF(I296&gt;0,"SOBRA","FALTA")))))</f>
        <v/>
      </c>
    </row>
    <row r="297">
      <c r="A297" s="13" t="n"/>
      <c r="B297" s="13" t="n"/>
      <c r="C297" s="13" t="n"/>
      <c r="D297" s="13" t="n"/>
      <c r="E297" s="14" t="n"/>
      <c r="F297" s="14" t="n"/>
      <c r="G297" s="14" t="n"/>
      <c r="H297" s="14">
        <f>IF(A297="","",IF(G297&lt;&gt;"",G297,IF(F297&lt;&gt;"",F297,"")))</f>
        <v/>
      </c>
      <c r="I297" s="14">
        <f>IF(OR(A297="",H297=""),"",H297-E297)</f>
        <v/>
      </c>
      <c r="J297" s="15" t="n"/>
      <c r="K297" s="15">
        <f>IF(I297="","",I297*J297)</f>
        <v/>
      </c>
      <c r="L297" s="13">
        <f>IF(A297="","",IF(F297="","NÃO CONTADO",IF(AND(G297="",F297&lt;&gt;E297),"RECONTAR",IF(I297=0,"OK",IF(I297&gt;0,"SOBRA","FALTA")))))</f>
        <v/>
      </c>
    </row>
    <row r="298">
      <c r="A298" s="13" t="n"/>
      <c r="B298" s="13" t="n"/>
      <c r="C298" s="13" t="n"/>
      <c r="D298" s="13" t="n"/>
      <c r="E298" s="14" t="n"/>
      <c r="F298" s="14" t="n"/>
      <c r="G298" s="14" t="n"/>
      <c r="H298" s="14">
        <f>IF(A298="","",IF(G298&lt;&gt;"",G298,IF(F298&lt;&gt;"",F298,"")))</f>
        <v/>
      </c>
      <c r="I298" s="14">
        <f>IF(OR(A298="",H298=""),"",H298-E298)</f>
        <v/>
      </c>
      <c r="J298" s="15" t="n"/>
      <c r="K298" s="15">
        <f>IF(I298="","",I298*J298)</f>
        <v/>
      </c>
      <c r="L298" s="13">
        <f>IF(A298="","",IF(F298="","NÃO CONTADO",IF(AND(G298="",F298&lt;&gt;E298),"RECONTAR",IF(I298=0,"OK",IF(I298&gt;0,"SOBRA","FALTA")))))</f>
        <v/>
      </c>
    </row>
    <row r="299">
      <c r="A299" s="13" t="n"/>
      <c r="B299" s="13" t="n"/>
      <c r="C299" s="13" t="n"/>
      <c r="D299" s="13" t="n"/>
      <c r="E299" s="14" t="n"/>
      <c r="F299" s="14" t="n"/>
      <c r="G299" s="14" t="n"/>
      <c r="H299" s="14">
        <f>IF(A299="","",IF(G299&lt;&gt;"",G299,IF(F299&lt;&gt;"",F299,"")))</f>
        <v/>
      </c>
      <c r="I299" s="14">
        <f>IF(OR(A299="",H299=""),"",H299-E299)</f>
        <v/>
      </c>
      <c r="J299" s="15" t="n"/>
      <c r="K299" s="15">
        <f>IF(I299="","",I299*J299)</f>
        <v/>
      </c>
      <c r="L299" s="13">
        <f>IF(A299="","",IF(F299="","NÃO CONTADO",IF(AND(G299="",F299&lt;&gt;E299),"RECONTAR",IF(I299=0,"OK",IF(I299&gt;0,"SOBRA","FALTA")))))</f>
        <v/>
      </c>
    </row>
    <row r="300">
      <c r="A300" s="13" t="n"/>
      <c r="B300" s="13" t="n"/>
      <c r="C300" s="13" t="n"/>
      <c r="D300" s="13" t="n"/>
      <c r="E300" s="14" t="n"/>
      <c r="F300" s="14" t="n"/>
      <c r="G300" s="14" t="n"/>
      <c r="H300" s="14">
        <f>IF(A300="","",IF(G300&lt;&gt;"",G300,IF(F300&lt;&gt;"",F300,"")))</f>
        <v/>
      </c>
      <c r="I300" s="14">
        <f>IF(OR(A300="",H300=""),"",H300-E300)</f>
        <v/>
      </c>
      <c r="J300" s="15" t="n"/>
      <c r="K300" s="15">
        <f>IF(I300="","",I300*J300)</f>
        <v/>
      </c>
      <c r="L300" s="13">
        <f>IF(A300="","",IF(F300="","NÃO CONTADO",IF(AND(G300="",F300&lt;&gt;E300),"RECONTAR",IF(I300=0,"OK",IF(I300&gt;0,"SOBRA","FALTA")))))</f>
        <v/>
      </c>
    </row>
    <row r="301">
      <c r="A301" s="13" t="n"/>
      <c r="B301" s="13" t="n"/>
      <c r="C301" s="13" t="n"/>
      <c r="D301" s="13" t="n"/>
      <c r="E301" s="14" t="n"/>
      <c r="F301" s="14" t="n"/>
      <c r="G301" s="14" t="n"/>
      <c r="H301" s="14">
        <f>IF(A301="","",IF(G301&lt;&gt;"",G301,IF(F301&lt;&gt;"",F301,"")))</f>
        <v/>
      </c>
      <c r="I301" s="14">
        <f>IF(OR(A301="",H301=""),"",H301-E301)</f>
        <v/>
      </c>
      <c r="J301" s="15" t="n"/>
      <c r="K301" s="15">
        <f>IF(I301="","",I301*J301)</f>
        <v/>
      </c>
      <c r="L301" s="13">
        <f>IF(A301="","",IF(F301="","NÃO CONTADO",IF(AND(G301="",F301&lt;&gt;E301),"RECONTAR",IF(I301=0,"OK",IF(I301&gt;0,"SOBRA","FALTA")))))</f>
        <v/>
      </c>
    </row>
    <row r="302">
      <c r="A302" s="13" t="n"/>
      <c r="B302" s="13" t="n"/>
      <c r="C302" s="13" t="n"/>
      <c r="D302" s="13" t="n"/>
      <c r="E302" s="14" t="n"/>
      <c r="F302" s="14" t="n"/>
      <c r="G302" s="14" t="n"/>
      <c r="H302" s="14">
        <f>IF(A302="","",IF(G302&lt;&gt;"",G302,IF(F302&lt;&gt;"",F302,"")))</f>
        <v/>
      </c>
      <c r="I302" s="14">
        <f>IF(OR(A302="",H302=""),"",H302-E302)</f>
        <v/>
      </c>
      <c r="J302" s="15" t="n"/>
      <c r="K302" s="15">
        <f>IF(I302="","",I302*J302)</f>
        <v/>
      </c>
      <c r="L302" s="13">
        <f>IF(A302="","",IF(F302="","NÃO CONTADO",IF(AND(G302="",F302&lt;&gt;E302),"RECONTAR",IF(I302=0,"OK",IF(I302&gt;0,"SOBRA","FALTA")))))</f>
        <v/>
      </c>
    </row>
    <row r="303">
      <c r="A303" s="13" t="n"/>
      <c r="B303" s="13" t="n"/>
      <c r="C303" s="13" t="n"/>
      <c r="D303" s="13" t="n"/>
      <c r="E303" s="14" t="n"/>
      <c r="F303" s="14" t="n"/>
      <c r="G303" s="14" t="n"/>
      <c r="H303" s="14">
        <f>IF(A303="","",IF(G303&lt;&gt;"",G303,IF(F303&lt;&gt;"",F303,"")))</f>
        <v/>
      </c>
      <c r="I303" s="14">
        <f>IF(OR(A303="",H303=""),"",H303-E303)</f>
        <v/>
      </c>
      <c r="J303" s="15" t="n"/>
      <c r="K303" s="15">
        <f>IF(I303="","",I303*J303)</f>
        <v/>
      </c>
      <c r="L303" s="13">
        <f>IF(A303="","",IF(F303="","NÃO CONTADO",IF(AND(G303="",F303&lt;&gt;E303),"RECONTAR",IF(I303=0,"OK",IF(I303&gt;0,"SOBRA","FALTA")))))</f>
        <v/>
      </c>
    </row>
    <row r="304">
      <c r="A304" s="13" t="n"/>
      <c r="B304" s="13" t="n"/>
      <c r="C304" s="13" t="n"/>
      <c r="D304" s="13" t="n"/>
      <c r="E304" s="14" t="n"/>
      <c r="F304" s="14" t="n"/>
      <c r="G304" s="14" t="n"/>
      <c r="H304" s="14">
        <f>IF(A304="","",IF(G304&lt;&gt;"",G304,IF(F304&lt;&gt;"",F304,"")))</f>
        <v/>
      </c>
      <c r="I304" s="14">
        <f>IF(OR(A304="",H304=""),"",H304-E304)</f>
        <v/>
      </c>
      <c r="J304" s="15" t="n"/>
      <c r="K304" s="15">
        <f>IF(I304="","",I304*J304)</f>
        <v/>
      </c>
      <c r="L304" s="13">
        <f>IF(A304="","",IF(F304="","NÃO CONTADO",IF(AND(G304="",F304&lt;&gt;E304),"RECONTAR",IF(I304=0,"OK",IF(I304&gt;0,"SOBRA","FALTA")))))</f>
        <v/>
      </c>
    </row>
    <row r="305">
      <c r="A305" s="13" t="n"/>
      <c r="B305" s="13" t="n"/>
      <c r="C305" s="13" t="n"/>
      <c r="D305" s="13" t="n"/>
      <c r="E305" s="14" t="n"/>
      <c r="F305" s="14" t="n"/>
      <c r="G305" s="14" t="n"/>
      <c r="H305" s="14">
        <f>IF(A305="","",IF(G305&lt;&gt;"",G305,IF(F305&lt;&gt;"",F305,"")))</f>
        <v/>
      </c>
      <c r="I305" s="14">
        <f>IF(OR(A305="",H305=""),"",H305-E305)</f>
        <v/>
      </c>
      <c r="J305" s="15" t="n"/>
      <c r="K305" s="15">
        <f>IF(I305="","",I305*J305)</f>
        <v/>
      </c>
      <c r="L305" s="13">
        <f>IF(A305="","",IF(F305="","NÃO CONTADO",IF(AND(G305="",F305&lt;&gt;E305),"RECONTAR",IF(I305=0,"OK",IF(I305&gt;0,"SOBRA","FALTA")))))</f>
        <v/>
      </c>
    </row>
    <row r="306">
      <c r="A306" s="13" t="n"/>
      <c r="B306" s="13" t="n"/>
      <c r="C306" s="13" t="n"/>
      <c r="D306" s="13" t="n"/>
      <c r="E306" s="14" t="n"/>
      <c r="F306" s="14" t="n"/>
      <c r="G306" s="14" t="n"/>
      <c r="H306" s="14">
        <f>IF(A306="","",IF(G306&lt;&gt;"",G306,IF(F306&lt;&gt;"",F306,"")))</f>
        <v/>
      </c>
      <c r="I306" s="14">
        <f>IF(OR(A306="",H306=""),"",H306-E306)</f>
        <v/>
      </c>
      <c r="J306" s="15" t="n"/>
      <c r="K306" s="15">
        <f>IF(I306="","",I306*J306)</f>
        <v/>
      </c>
      <c r="L306" s="13">
        <f>IF(A306="","",IF(F306="","NÃO CONTADO",IF(AND(G306="",F306&lt;&gt;E306),"RECONTAR",IF(I306=0,"OK",IF(I306&gt;0,"SOBRA","FALTA")))))</f>
        <v/>
      </c>
    </row>
    <row r="307">
      <c r="A307" s="13" t="n"/>
      <c r="B307" s="13" t="n"/>
      <c r="C307" s="13" t="n"/>
      <c r="D307" s="13" t="n"/>
      <c r="E307" s="14" t="n"/>
      <c r="F307" s="14" t="n"/>
      <c r="G307" s="14" t="n"/>
      <c r="H307" s="14">
        <f>IF(A307="","",IF(G307&lt;&gt;"",G307,IF(F307&lt;&gt;"",F307,"")))</f>
        <v/>
      </c>
      <c r="I307" s="14">
        <f>IF(OR(A307="",H307=""),"",H307-E307)</f>
        <v/>
      </c>
      <c r="J307" s="15" t="n"/>
      <c r="K307" s="15">
        <f>IF(I307="","",I307*J307)</f>
        <v/>
      </c>
      <c r="L307" s="13">
        <f>IF(A307="","",IF(F307="","NÃO CONTADO",IF(AND(G307="",F307&lt;&gt;E307),"RECONTAR",IF(I307=0,"OK",IF(I307&gt;0,"SOBRA","FALTA")))))</f>
        <v/>
      </c>
    </row>
    <row r="308">
      <c r="A308" s="13" t="n"/>
      <c r="B308" s="13" t="n"/>
      <c r="C308" s="13" t="n"/>
      <c r="D308" s="13" t="n"/>
      <c r="E308" s="14" t="n"/>
      <c r="F308" s="14" t="n"/>
      <c r="G308" s="14" t="n"/>
      <c r="H308" s="14">
        <f>IF(A308="","",IF(G308&lt;&gt;"",G308,IF(F308&lt;&gt;"",F308,"")))</f>
        <v/>
      </c>
      <c r="I308" s="14">
        <f>IF(OR(A308="",H308=""),"",H308-E308)</f>
        <v/>
      </c>
      <c r="J308" s="15" t="n"/>
      <c r="K308" s="15">
        <f>IF(I308="","",I308*J308)</f>
        <v/>
      </c>
      <c r="L308" s="13">
        <f>IF(A308="","",IF(F308="","NÃO CONTADO",IF(AND(G308="",F308&lt;&gt;E308),"RECONTAR",IF(I308=0,"OK",IF(I308&gt;0,"SOBRA","FALTA")))))</f>
        <v/>
      </c>
    </row>
    <row r="309">
      <c r="A309" s="13" t="n"/>
      <c r="B309" s="13" t="n"/>
      <c r="C309" s="13" t="n"/>
      <c r="D309" s="13" t="n"/>
      <c r="E309" s="14" t="n"/>
      <c r="F309" s="14" t="n"/>
      <c r="G309" s="14" t="n"/>
      <c r="H309" s="14">
        <f>IF(A309="","",IF(G309&lt;&gt;"",G309,IF(F309&lt;&gt;"",F309,"")))</f>
        <v/>
      </c>
      <c r="I309" s="14">
        <f>IF(OR(A309="",H309=""),"",H309-E309)</f>
        <v/>
      </c>
      <c r="J309" s="15" t="n"/>
      <c r="K309" s="15">
        <f>IF(I309="","",I309*J309)</f>
        <v/>
      </c>
      <c r="L309" s="13">
        <f>IF(A309="","",IF(F309="","NÃO CONTADO",IF(AND(G309="",F309&lt;&gt;E309),"RECONTAR",IF(I309=0,"OK",IF(I309&gt;0,"SOBRA","FALTA")))))</f>
        <v/>
      </c>
    </row>
    <row r="310">
      <c r="A310" s="13" t="n"/>
      <c r="B310" s="13" t="n"/>
      <c r="C310" s="13" t="n"/>
      <c r="D310" s="13" t="n"/>
      <c r="E310" s="14" t="n"/>
      <c r="F310" s="14" t="n"/>
      <c r="G310" s="14" t="n"/>
      <c r="H310" s="14">
        <f>IF(A310="","",IF(G310&lt;&gt;"",G310,IF(F310&lt;&gt;"",F310,"")))</f>
        <v/>
      </c>
      <c r="I310" s="14">
        <f>IF(OR(A310="",H310=""),"",H310-E310)</f>
        <v/>
      </c>
      <c r="J310" s="15" t="n"/>
      <c r="K310" s="15">
        <f>IF(I310="","",I310*J310)</f>
        <v/>
      </c>
      <c r="L310" s="13">
        <f>IF(A310="","",IF(F310="","NÃO CONTADO",IF(AND(G310="",F310&lt;&gt;E310),"RECONTAR",IF(I310=0,"OK",IF(I310&gt;0,"SOBRA","FALTA")))))</f>
        <v/>
      </c>
    </row>
    <row r="311">
      <c r="A311" s="13" t="n"/>
      <c r="B311" s="13" t="n"/>
      <c r="C311" s="13" t="n"/>
      <c r="D311" s="13" t="n"/>
      <c r="E311" s="14" t="n"/>
      <c r="F311" s="14" t="n"/>
      <c r="G311" s="14" t="n"/>
      <c r="H311" s="14">
        <f>IF(A311="","",IF(G311&lt;&gt;"",G311,IF(F311&lt;&gt;"",F311,"")))</f>
        <v/>
      </c>
      <c r="I311" s="14">
        <f>IF(OR(A311="",H311=""),"",H311-E311)</f>
        <v/>
      </c>
      <c r="J311" s="15" t="n"/>
      <c r="K311" s="15">
        <f>IF(I311="","",I311*J311)</f>
        <v/>
      </c>
      <c r="L311" s="13">
        <f>IF(A311="","",IF(F311="","NÃO CONTADO",IF(AND(G311="",F311&lt;&gt;E311),"RECONTAR",IF(I311=0,"OK",IF(I311&gt;0,"SOBRA","FALTA")))))</f>
        <v/>
      </c>
    </row>
    <row r="312">
      <c r="A312" s="13" t="n"/>
      <c r="B312" s="13" t="n"/>
      <c r="C312" s="13" t="n"/>
      <c r="D312" s="13" t="n"/>
      <c r="E312" s="14" t="n"/>
      <c r="F312" s="14" t="n"/>
      <c r="G312" s="14" t="n"/>
      <c r="H312" s="14">
        <f>IF(A312="","",IF(G312&lt;&gt;"",G312,IF(F312&lt;&gt;"",F312,"")))</f>
        <v/>
      </c>
      <c r="I312" s="14">
        <f>IF(OR(A312="",H312=""),"",H312-E312)</f>
        <v/>
      </c>
      <c r="J312" s="15" t="n"/>
      <c r="K312" s="15">
        <f>IF(I312="","",I312*J312)</f>
        <v/>
      </c>
      <c r="L312" s="13">
        <f>IF(A312="","",IF(F312="","NÃO CONTADO",IF(AND(G312="",F312&lt;&gt;E312),"RECONTAR",IF(I312=0,"OK",IF(I312&gt;0,"SOBRA","FALTA")))))</f>
        <v/>
      </c>
    </row>
    <row r="313">
      <c r="A313" s="13" t="n"/>
      <c r="B313" s="13" t="n"/>
      <c r="C313" s="13" t="n"/>
      <c r="D313" s="13" t="n"/>
      <c r="E313" s="14" t="n"/>
      <c r="F313" s="14" t="n"/>
      <c r="G313" s="14" t="n"/>
      <c r="H313" s="14">
        <f>IF(A313="","",IF(G313&lt;&gt;"",G313,IF(F313&lt;&gt;"",F313,"")))</f>
        <v/>
      </c>
      <c r="I313" s="14">
        <f>IF(OR(A313="",H313=""),"",H313-E313)</f>
        <v/>
      </c>
      <c r="J313" s="15" t="n"/>
      <c r="K313" s="15">
        <f>IF(I313="","",I313*J313)</f>
        <v/>
      </c>
      <c r="L313" s="13">
        <f>IF(A313="","",IF(F313="","NÃO CONTADO",IF(AND(G313="",F313&lt;&gt;E313),"RECONTAR",IF(I313=0,"OK",IF(I313&gt;0,"SOBRA","FALTA")))))</f>
        <v/>
      </c>
    </row>
    <row r="314">
      <c r="A314" s="13" t="n"/>
      <c r="B314" s="13" t="n"/>
      <c r="C314" s="13" t="n"/>
      <c r="D314" s="13" t="n"/>
      <c r="E314" s="14" t="n"/>
      <c r="F314" s="14" t="n"/>
      <c r="G314" s="14" t="n"/>
      <c r="H314" s="14">
        <f>IF(A314="","",IF(G314&lt;&gt;"",G314,IF(F314&lt;&gt;"",F314,"")))</f>
        <v/>
      </c>
      <c r="I314" s="14">
        <f>IF(OR(A314="",H314=""),"",H314-E314)</f>
        <v/>
      </c>
      <c r="J314" s="15" t="n"/>
      <c r="K314" s="15">
        <f>IF(I314="","",I314*J314)</f>
        <v/>
      </c>
      <c r="L314" s="13">
        <f>IF(A314="","",IF(F314="","NÃO CONTADO",IF(AND(G314="",F314&lt;&gt;E314),"RECONTAR",IF(I314=0,"OK",IF(I314&gt;0,"SOBRA","FALTA")))))</f>
        <v/>
      </c>
    </row>
    <row r="315">
      <c r="A315" s="13" t="n"/>
      <c r="B315" s="13" t="n"/>
      <c r="C315" s="13" t="n"/>
      <c r="D315" s="13" t="n"/>
      <c r="E315" s="14" t="n"/>
      <c r="F315" s="14" t="n"/>
      <c r="G315" s="14" t="n"/>
      <c r="H315" s="14">
        <f>IF(A315="","",IF(G315&lt;&gt;"",G315,IF(F315&lt;&gt;"",F315,"")))</f>
        <v/>
      </c>
      <c r="I315" s="14">
        <f>IF(OR(A315="",H315=""),"",H315-E315)</f>
        <v/>
      </c>
      <c r="J315" s="15" t="n"/>
      <c r="K315" s="15">
        <f>IF(I315="","",I315*J315)</f>
        <v/>
      </c>
      <c r="L315" s="13">
        <f>IF(A315="","",IF(F315="","NÃO CONTADO",IF(AND(G315="",F315&lt;&gt;E315),"RECONTAR",IF(I315=0,"OK",IF(I315&gt;0,"SOBRA","FALTA")))))</f>
        <v/>
      </c>
    </row>
    <row r="316">
      <c r="A316" s="13" t="n"/>
      <c r="B316" s="13" t="n"/>
      <c r="C316" s="13" t="n"/>
      <c r="D316" s="13" t="n"/>
      <c r="E316" s="14" t="n"/>
      <c r="F316" s="14" t="n"/>
      <c r="G316" s="14" t="n"/>
      <c r="H316" s="14">
        <f>IF(A316="","",IF(G316&lt;&gt;"",G316,IF(F316&lt;&gt;"",F316,"")))</f>
        <v/>
      </c>
      <c r="I316" s="14">
        <f>IF(OR(A316="",H316=""),"",H316-E316)</f>
        <v/>
      </c>
      <c r="J316" s="15" t="n"/>
      <c r="K316" s="15">
        <f>IF(I316="","",I316*J316)</f>
        <v/>
      </c>
      <c r="L316" s="13">
        <f>IF(A316="","",IF(F316="","NÃO CONTADO",IF(AND(G316="",F316&lt;&gt;E316),"RECONTAR",IF(I316=0,"OK",IF(I316&gt;0,"SOBRA","FALTA")))))</f>
        <v/>
      </c>
    </row>
    <row r="317">
      <c r="A317" s="13" t="n"/>
      <c r="B317" s="13" t="n"/>
      <c r="C317" s="13" t="n"/>
      <c r="D317" s="13" t="n"/>
      <c r="E317" s="14" t="n"/>
      <c r="F317" s="14" t="n"/>
      <c r="G317" s="14" t="n"/>
      <c r="H317" s="14">
        <f>IF(A317="","",IF(G317&lt;&gt;"",G317,IF(F317&lt;&gt;"",F317,"")))</f>
        <v/>
      </c>
      <c r="I317" s="14">
        <f>IF(OR(A317="",H317=""),"",H317-E317)</f>
        <v/>
      </c>
      <c r="J317" s="15" t="n"/>
      <c r="K317" s="15">
        <f>IF(I317="","",I317*J317)</f>
        <v/>
      </c>
      <c r="L317" s="13">
        <f>IF(A317="","",IF(F317="","NÃO CONTADO",IF(AND(G317="",F317&lt;&gt;E317),"RECONTAR",IF(I317=0,"OK",IF(I317&gt;0,"SOBRA","FALTA")))))</f>
        <v/>
      </c>
    </row>
    <row r="318">
      <c r="A318" s="13" t="n"/>
      <c r="B318" s="13" t="n"/>
      <c r="C318" s="13" t="n"/>
      <c r="D318" s="13" t="n"/>
      <c r="E318" s="14" t="n"/>
      <c r="F318" s="14" t="n"/>
      <c r="G318" s="14" t="n"/>
      <c r="H318" s="14">
        <f>IF(A318="","",IF(G318&lt;&gt;"",G318,IF(F318&lt;&gt;"",F318,"")))</f>
        <v/>
      </c>
      <c r="I318" s="14">
        <f>IF(OR(A318="",H318=""),"",H318-E318)</f>
        <v/>
      </c>
      <c r="J318" s="15" t="n"/>
      <c r="K318" s="15">
        <f>IF(I318="","",I318*J318)</f>
        <v/>
      </c>
      <c r="L318" s="13">
        <f>IF(A318="","",IF(F318="","NÃO CONTADO",IF(AND(G318="",F318&lt;&gt;E318),"RECONTAR",IF(I318=0,"OK",IF(I318&gt;0,"SOBRA","FALTA")))))</f>
        <v/>
      </c>
    </row>
    <row r="319">
      <c r="A319" s="13" t="n"/>
      <c r="B319" s="13" t="n"/>
      <c r="C319" s="13" t="n"/>
      <c r="D319" s="13" t="n"/>
      <c r="E319" s="14" t="n"/>
      <c r="F319" s="14" t="n"/>
      <c r="G319" s="14" t="n"/>
      <c r="H319" s="14">
        <f>IF(A319="","",IF(G319&lt;&gt;"",G319,IF(F319&lt;&gt;"",F319,"")))</f>
        <v/>
      </c>
      <c r="I319" s="14">
        <f>IF(OR(A319="",H319=""),"",H319-E319)</f>
        <v/>
      </c>
      <c r="J319" s="15" t="n"/>
      <c r="K319" s="15">
        <f>IF(I319="","",I319*J319)</f>
        <v/>
      </c>
      <c r="L319" s="13">
        <f>IF(A319="","",IF(F319="","NÃO CONTADO",IF(AND(G319="",F319&lt;&gt;E319),"RECONTAR",IF(I319=0,"OK",IF(I319&gt;0,"SOBRA","FALTA")))))</f>
        <v/>
      </c>
    </row>
    <row r="320">
      <c r="A320" s="13" t="n"/>
      <c r="B320" s="13" t="n"/>
      <c r="C320" s="13" t="n"/>
      <c r="D320" s="13" t="n"/>
      <c r="E320" s="14" t="n"/>
      <c r="F320" s="14" t="n"/>
      <c r="G320" s="14" t="n"/>
      <c r="H320" s="14">
        <f>IF(A320="","",IF(G320&lt;&gt;"",G320,IF(F320&lt;&gt;"",F320,"")))</f>
        <v/>
      </c>
      <c r="I320" s="14">
        <f>IF(OR(A320="",H320=""),"",H320-E320)</f>
        <v/>
      </c>
      <c r="J320" s="15" t="n"/>
      <c r="K320" s="15">
        <f>IF(I320="","",I320*J320)</f>
        <v/>
      </c>
      <c r="L320" s="13">
        <f>IF(A320="","",IF(F320="","NÃO CONTADO",IF(AND(G320="",F320&lt;&gt;E320),"RECONTAR",IF(I320=0,"OK",IF(I320&gt;0,"SOBRA","FALTA")))))</f>
        <v/>
      </c>
    </row>
    <row r="321">
      <c r="A321" s="13" t="n"/>
      <c r="B321" s="13" t="n"/>
      <c r="C321" s="13" t="n"/>
      <c r="D321" s="13" t="n"/>
      <c r="E321" s="14" t="n"/>
      <c r="F321" s="14" t="n"/>
      <c r="G321" s="14" t="n"/>
      <c r="H321" s="14">
        <f>IF(A321="","",IF(G321&lt;&gt;"",G321,IF(F321&lt;&gt;"",F321,"")))</f>
        <v/>
      </c>
      <c r="I321" s="14">
        <f>IF(OR(A321="",H321=""),"",H321-E321)</f>
        <v/>
      </c>
      <c r="J321" s="15" t="n"/>
      <c r="K321" s="15">
        <f>IF(I321="","",I321*J321)</f>
        <v/>
      </c>
      <c r="L321" s="13">
        <f>IF(A321="","",IF(F321="","NÃO CONTADO",IF(AND(G321="",F321&lt;&gt;E321),"RECONTAR",IF(I321=0,"OK",IF(I321&gt;0,"SOBRA","FALTA")))))</f>
        <v/>
      </c>
    </row>
    <row r="322">
      <c r="A322" s="13" t="n"/>
      <c r="B322" s="13" t="n"/>
      <c r="C322" s="13" t="n"/>
      <c r="D322" s="13" t="n"/>
      <c r="E322" s="14" t="n"/>
      <c r="F322" s="14" t="n"/>
      <c r="G322" s="14" t="n"/>
      <c r="H322" s="14">
        <f>IF(A322="","",IF(G322&lt;&gt;"",G322,IF(F322&lt;&gt;"",F322,"")))</f>
        <v/>
      </c>
      <c r="I322" s="14">
        <f>IF(OR(A322="",H322=""),"",H322-E322)</f>
        <v/>
      </c>
      <c r="J322" s="15" t="n"/>
      <c r="K322" s="15">
        <f>IF(I322="","",I322*J322)</f>
        <v/>
      </c>
      <c r="L322" s="13">
        <f>IF(A322="","",IF(F322="","NÃO CONTADO",IF(AND(G322="",F322&lt;&gt;E322),"RECONTAR",IF(I322=0,"OK",IF(I322&gt;0,"SOBRA","FALTA")))))</f>
        <v/>
      </c>
    </row>
    <row r="323">
      <c r="A323" s="13" t="n"/>
      <c r="B323" s="13" t="n"/>
      <c r="C323" s="13" t="n"/>
      <c r="D323" s="13" t="n"/>
      <c r="E323" s="14" t="n"/>
      <c r="F323" s="14" t="n"/>
      <c r="G323" s="14" t="n"/>
      <c r="H323" s="14">
        <f>IF(A323="","",IF(G323&lt;&gt;"",G323,IF(F323&lt;&gt;"",F323,"")))</f>
        <v/>
      </c>
      <c r="I323" s="14">
        <f>IF(OR(A323="",H323=""),"",H323-E323)</f>
        <v/>
      </c>
      <c r="J323" s="15" t="n"/>
      <c r="K323" s="15">
        <f>IF(I323="","",I323*J323)</f>
        <v/>
      </c>
      <c r="L323" s="13">
        <f>IF(A323="","",IF(F323="","NÃO CONTADO",IF(AND(G323="",F323&lt;&gt;E323),"RECONTAR",IF(I323=0,"OK",IF(I323&gt;0,"SOBRA","FALTA")))))</f>
        <v/>
      </c>
    </row>
    <row r="324">
      <c r="A324" s="13" t="n"/>
      <c r="B324" s="13" t="n"/>
      <c r="C324" s="13" t="n"/>
      <c r="D324" s="13" t="n"/>
      <c r="E324" s="14" t="n"/>
      <c r="F324" s="14" t="n"/>
      <c r="G324" s="14" t="n"/>
      <c r="H324" s="14">
        <f>IF(A324="","",IF(G324&lt;&gt;"",G324,IF(F324&lt;&gt;"",F324,"")))</f>
        <v/>
      </c>
      <c r="I324" s="14">
        <f>IF(OR(A324="",H324=""),"",H324-E324)</f>
        <v/>
      </c>
      <c r="J324" s="15" t="n"/>
      <c r="K324" s="15">
        <f>IF(I324="","",I324*J324)</f>
        <v/>
      </c>
      <c r="L324" s="13">
        <f>IF(A324="","",IF(F324="","NÃO CONTADO",IF(AND(G324="",F324&lt;&gt;E324),"RECONTAR",IF(I324=0,"OK",IF(I324&gt;0,"SOBRA","FALTA")))))</f>
        <v/>
      </c>
    </row>
    <row r="325">
      <c r="A325" s="13" t="n"/>
      <c r="B325" s="13" t="n"/>
      <c r="C325" s="13" t="n"/>
      <c r="D325" s="13" t="n"/>
      <c r="E325" s="14" t="n"/>
      <c r="F325" s="14" t="n"/>
      <c r="G325" s="14" t="n"/>
      <c r="H325" s="14">
        <f>IF(A325="","",IF(G325&lt;&gt;"",G325,IF(F325&lt;&gt;"",F325,"")))</f>
        <v/>
      </c>
      <c r="I325" s="14">
        <f>IF(OR(A325="",H325=""),"",H325-E325)</f>
        <v/>
      </c>
      <c r="J325" s="15" t="n"/>
      <c r="K325" s="15">
        <f>IF(I325="","",I325*J325)</f>
        <v/>
      </c>
      <c r="L325" s="13">
        <f>IF(A325="","",IF(F325="","NÃO CONTADO",IF(AND(G325="",F325&lt;&gt;E325),"RECONTAR",IF(I325=0,"OK",IF(I325&gt;0,"SOBRA","FALTA")))))</f>
        <v/>
      </c>
    </row>
    <row r="326">
      <c r="A326" s="13" t="n"/>
      <c r="B326" s="13" t="n"/>
      <c r="C326" s="13" t="n"/>
      <c r="D326" s="13" t="n"/>
      <c r="E326" s="14" t="n"/>
      <c r="F326" s="14" t="n"/>
      <c r="G326" s="14" t="n"/>
      <c r="H326" s="14">
        <f>IF(A326="","",IF(G326&lt;&gt;"",G326,IF(F326&lt;&gt;"",F326,"")))</f>
        <v/>
      </c>
      <c r="I326" s="14">
        <f>IF(OR(A326="",H326=""),"",H326-E326)</f>
        <v/>
      </c>
      <c r="J326" s="15" t="n"/>
      <c r="K326" s="15">
        <f>IF(I326="","",I326*J326)</f>
        <v/>
      </c>
      <c r="L326" s="13">
        <f>IF(A326="","",IF(F326="","NÃO CONTADO",IF(AND(G326="",F326&lt;&gt;E326),"RECONTAR",IF(I326=0,"OK",IF(I326&gt;0,"SOBRA","FALTA")))))</f>
        <v/>
      </c>
    </row>
    <row r="327">
      <c r="A327" s="13" t="n"/>
      <c r="B327" s="13" t="n"/>
      <c r="C327" s="13" t="n"/>
      <c r="D327" s="13" t="n"/>
      <c r="E327" s="14" t="n"/>
      <c r="F327" s="14" t="n"/>
      <c r="G327" s="14" t="n"/>
      <c r="H327" s="14">
        <f>IF(A327="","",IF(G327&lt;&gt;"",G327,IF(F327&lt;&gt;"",F327,"")))</f>
        <v/>
      </c>
      <c r="I327" s="14">
        <f>IF(OR(A327="",H327=""),"",H327-E327)</f>
        <v/>
      </c>
      <c r="J327" s="15" t="n"/>
      <c r="K327" s="15">
        <f>IF(I327="","",I327*J327)</f>
        <v/>
      </c>
      <c r="L327" s="13">
        <f>IF(A327="","",IF(F327="","NÃO CONTADO",IF(AND(G327="",F327&lt;&gt;E327),"RECONTAR",IF(I327=0,"OK",IF(I327&gt;0,"SOBRA","FALTA")))))</f>
        <v/>
      </c>
    </row>
    <row r="328">
      <c r="A328" s="13" t="n"/>
      <c r="B328" s="13" t="n"/>
      <c r="C328" s="13" t="n"/>
      <c r="D328" s="13" t="n"/>
      <c r="E328" s="14" t="n"/>
      <c r="F328" s="14" t="n"/>
      <c r="G328" s="14" t="n"/>
      <c r="H328" s="14">
        <f>IF(A328="","",IF(G328&lt;&gt;"",G328,IF(F328&lt;&gt;"",F328,"")))</f>
        <v/>
      </c>
      <c r="I328" s="14">
        <f>IF(OR(A328="",H328=""),"",H328-E328)</f>
        <v/>
      </c>
      <c r="J328" s="15" t="n"/>
      <c r="K328" s="15">
        <f>IF(I328="","",I328*J328)</f>
        <v/>
      </c>
      <c r="L328" s="13">
        <f>IF(A328="","",IF(F328="","NÃO CONTADO",IF(AND(G328="",F328&lt;&gt;E328),"RECONTAR",IF(I328=0,"OK",IF(I328&gt;0,"SOBRA","FALTA")))))</f>
        <v/>
      </c>
    </row>
    <row r="329">
      <c r="A329" s="13" t="n"/>
      <c r="B329" s="13" t="n"/>
      <c r="C329" s="13" t="n"/>
      <c r="D329" s="13" t="n"/>
      <c r="E329" s="14" t="n"/>
      <c r="F329" s="14" t="n"/>
      <c r="G329" s="14" t="n"/>
      <c r="H329" s="14">
        <f>IF(A329="","",IF(G329&lt;&gt;"",G329,IF(F329&lt;&gt;"",F329,"")))</f>
        <v/>
      </c>
      <c r="I329" s="14">
        <f>IF(OR(A329="",H329=""),"",H329-E329)</f>
        <v/>
      </c>
      <c r="J329" s="15" t="n"/>
      <c r="K329" s="15">
        <f>IF(I329="","",I329*J329)</f>
        <v/>
      </c>
      <c r="L329" s="13">
        <f>IF(A329="","",IF(F329="","NÃO CONTADO",IF(AND(G329="",F329&lt;&gt;E329),"RECONTAR",IF(I329=0,"OK",IF(I329&gt;0,"SOBRA","FALTA")))))</f>
        <v/>
      </c>
    </row>
    <row r="330">
      <c r="A330" s="13" t="n"/>
      <c r="B330" s="13" t="n"/>
      <c r="C330" s="13" t="n"/>
      <c r="D330" s="13" t="n"/>
      <c r="E330" s="14" t="n"/>
      <c r="F330" s="14" t="n"/>
      <c r="G330" s="14" t="n"/>
      <c r="H330" s="14">
        <f>IF(A330="","",IF(G330&lt;&gt;"",G330,IF(F330&lt;&gt;"",F330,"")))</f>
        <v/>
      </c>
      <c r="I330" s="14">
        <f>IF(OR(A330="",H330=""),"",H330-E330)</f>
        <v/>
      </c>
      <c r="J330" s="15" t="n"/>
      <c r="K330" s="15">
        <f>IF(I330="","",I330*J330)</f>
        <v/>
      </c>
      <c r="L330" s="13">
        <f>IF(A330="","",IF(F330="","NÃO CONTADO",IF(AND(G330="",F330&lt;&gt;E330),"RECONTAR",IF(I330=0,"OK",IF(I330&gt;0,"SOBRA","FALTA")))))</f>
        <v/>
      </c>
    </row>
    <row r="331">
      <c r="A331" s="13" t="n"/>
      <c r="B331" s="13" t="n"/>
      <c r="C331" s="13" t="n"/>
      <c r="D331" s="13" t="n"/>
      <c r="E331" s="14" t="n"/>
      <c r="F331" s="14" t="n"/>
      <c r="G331" s="14" t="n"/>
      <c r="H331" s="14">
        <f>IF(A331="","",IF(G331&lt;&gt;"",G331,IF(F331&lt;&gt;"",F331,"")))</f>
        <v/>
      </c>
      <c r="I331" s="14">
        <f>IF(OR(A331="",H331=""),"",H331-E331)</f>
        <v/>
      </c>
      <c r="J331" s="15" t="n"/>
      <c r="K331" s="15">
        <f>IF(I331="","",I331*J331)</f>
        <v/>
      </c>
      <c r="L331" s="13">
        <f>IF(A331="","",IF(F331="","NÃO CONTADO",IF(AND(G331="",F331&lt;&gt;E331),"RECONTAR",IF(I331=0,"OK",IF(I331&gt;0,"SOBRA","FALTA")))))</f>
        <v/>
      </c>
    </row>
    <row r="332">
      <c r="A332" s="13" t="n"/>
      <c r="B332" s="13" t="n"/>
      <c r="C332" s="13" t="n"/>
      <c r="D332" s="13" t="n"/>
      <c r="E332" s="14" t="n"/>
      <c r="F332" s="14" t="n"/>
      <c r="G332" s="14" t="n"/>
      <c r="H332" s="14">
        <f>IF(A332="","",IF(G332&lt;&gt;"",G332,IF(F332&lt;&gt;"",F332,"")))</f>
        <v/>
      </c>
      <c r="I332" s="14">
        <f>IF(OR(A332="",H332=""),"",H332-E332)</f>
        <v/>
      </c>
      <c r="J332" s="15" t="n"/>
      <c r="K332" s="15">
        <f>IF(I332="","",I332*J332)</f>
        <v/>
      </c>
      <c r="L332" s="13">
        <f>IF(A332="","",IF(F332="","NÃO CONTADO",IF(AND(G332="",F332&lt;&gt;E332),"RECONTAR",IF(I332=0,"OK",IF(I332&gt;0,"SOBRA","FALTA")))))</f>
        <v/>
      </c>
    </row>
    <row r="333">
      <c r="A333" s="13" t="n"/>
      <c r="B333" s="13" t="n"/>
      <c r="C333" s="13" t="n"/>
      <c r="D333" s="13" t="n"/>
      <c r="E333" s="14" t="n"/>
      <c r="F333" s="14" t="n"/>
      <c r="G333" s="14" t="n"/>
      <c r="H333" s="14">
        <f>IF(A333="","",IF(G333&lt;&gt;"",G333,IF(F333&lt;&gt;"",F333,"")))</f>
        <v/>
      </c>
      <c r="I333" s="14">
        <f>IF(OR(A333="",H333=""),"",H333-E333)</f>
        <v/>
      </c>
      <c r="J333" s="15" t="n"/>
      <c r="K333" s="15">
        <f>IF(I333="","",I333*J333)</f>
        <v/>
      </c>
      <c r="L333" s="13">
        <f>IF(A333="","",IF(F333="","NÃO CONTADO",IF(AND(G333="",F333&lt;&gt;E333),"RECONTAR",IF(I333=0,"OK",IF(I333&gt;0,"SOBRA","FALTA")))))</f>
        <v/>
      </c>
    </row>
    <row r="334">
      <c r="A334" s="13" t="n"/>
      <c r="B334" s="13" t="n"/>
      <c r="C334" s="13" t="n"/>
      <c r="D334" s="13" t="n"/>
      <c r="E334" s="14" t="n"/>
      <c r="F334" s="14" t="n"/>
      <c r="G334" s="14" t="n"/>
      <c r="H334" s="14">
        <f>IF(A334="","",IF(G334&lt;&gt;"",G334,IF(F334&lt;&gt;"",F334,"")))</f>
        <v/>
      </c>
      <c r="I334" s="14">
        <f>IF(OR(A334="",H334=""),"",H334-E334)</f>
        <v/>
      </c>
      <c r="J334" s="15" t="n"/>
      <c r="K334" s="15">
        <f>IF(I334="","",I334*J334)</f>
        <v/>
      </c>
      <c r="L334" s="13">
        <f>IF(A334="","",IF(F334="","NÃO CONTADO",IF(AND(G334="",F334&lt;&gt;E334),"RECONTAR",IF(I334=0,"OK",IF(I334&gt;0,"SOBRA","FALTA")))))</f>
        <v/>
      </c>
    </row>
    <row r="335">
      <c r="A335" s="13" t="n"/>
      <c r="B335" s="13" t="n"/>
      <c r="C335" s="13" t="n"/>
      <c r="D335" s="13" t="n"/>
      <c r="E335" s="14" t="n"/>
      <c r="F335" s="14" t="n"/>
      <c r="G335" s="14" t="n"/>
      <c r="H335" s="14">
        <f>IF(A335="","",IF(G335&lt;&gt;"",G335,IF(F335&lt;&gt;"",F335,"")))</f>
        <v/>
      </c>
      <c r="I335" s="14">
        <f>IF(OR(A335="",H335=""),"",H335-E335)</f>
        <v/>
      </c>
      <c r="J335" s="15" t="n"/>
      <c r="K335" s="15">
        <f>IF(I335="","",I335*J335)</f>
        <v/>
      </c>
      <c r="L335" s="13">
        <f>IF(A335="","",IF(F335="","NÃO CONTADO",IF(AND(G335="",F335&lt;&gt;E335),"RECONTAR",IF(I335=0,"OK",IF(I335&gt;0,"SOBRA","FALTA")))))</f>
        <v/>
      </c>
    </row>
    <row r="336">
      <c r="A336" s="13" t="n"/>
      <c r="B336" s="13" t="n"/>
      <c r="C336" s="13" t="n"/>
      <c r="D336" s="13" t="n"/>
      <c r="E336" s="14" t="n"/>
      <c r="F336" s="14" t="n"/>
      <c r="G336" s="14" t="n"/>
      <c r="H336" s="14">
        <f>IF(A336="","",IF(G336&lt;&gt;"",G336,IF(F336&lt;&gt;"",F336,"")))</f>
        <v/>
      </c>
      <c r="I336" s="14">
        <f>IF(OR(A336="",H336=""),"",H336-E336)</f>
        <v/>
      </c>
      <c r="J336" s="15" t="n"/>
      <c r="K336" s="15">
        <f>IF(I336="","",I336*J336)</f>
        <v/>
      </c>
      <c r="L336" s="13">
        <f>IF(A336="","",IF(F336="","NÃO CONTADO",IF(AND(G336="",F336&lt;&gt;E336),"RECONTAR",IF(I336=0,"OK",IF(I336&gt;0,"SOBRA","FALTA")))))</f>
        <v/>
      </c>
    </row>
    <row r="337">
      <c r="A337" s="13" t="n"/>
      <c r="B337" s="13" t="n"/>
      <c r="C337" s="13" t="n"/>
      <c r="D337" s="13" t="n"/>
      <c r="E337" s="14" t="n"/>
      <c r="F337" s="14" t="n"/>
      <c r="G337" s="14" t="n"/>
      <c r="H337" s="14">
        <f>IF(A337="","",IF(G337&lt;&gt;"",G337,IF(F337&lt;&gt;"",F337,"")))</f>
        <v/>
      </c>
      <c r="I337" s="14">
        <f>IF(OR(A337="",H337=""),"",H337-E337)</f>
        <v/>
      </c>
      <c r="J337" s="15" t="n"/>
      <c r="K337" s="15">
        <f>IF(I337="","",I337*J337)</f>
        <v/>
      </c>
      <c r="L337" s="13">
        <f>IF(A337="","",IF(F337="","NÃO CONTADO",IF(AND(G337="",F337&lt;&gt;E337),"RECONTAR",IF(I337=0,"OK",IF(I337&gt;0,"SOBRA","FALTA")))))</f>
        <v/>
      </c>
    </row>
    <row r="338">
      <c r="A338" s="13" t="n"/>
      <c r="B338" s="13" t="n"/>
      <c r="C338" s="13" t="n"/>
      <c r="D338" s="13" t="n"/>
      <c r="E338" s="14" t="n"/>
      <c r="F338" s="14" t="n"/>
      <c r="G338" s="14" t="n"/>
      <c r="H338" s="14">
        <f>IF(A338="","",IF(G338&lt;&gt;"",G338,IF(F338&lt;&gt;"",F338,"")))</f>
        <v/>
      </c>
      <c r="I338" s="14">
        <f>IF(OR(A338="",H338=""),"",H338-E338)</f>
        <v/>
      </c>
      <c r="J338" s="15" t="n"/>
      <c r="K338" s="15">
        <f>IF(I338="","",I338*J338)</f>
        <v/>
      </c>
      <c r="L338" s="13">
        <f>IF(A338="","",IF(F338="","NÃO CONTADO",IF(AND(G338="",F338&lt;&gt;E338),"RECONTAR",IF(I338=0,"OK",IF(I338&gt;0,"SOBRA","FALTA")))))</f>
        <v/>
      </c>
    </row>
    <row r="339">
      <c r="A339" s="13" t="n"/>
      <c r="B339" s="13" t="n"/>
      <c r="C339" s="13" t="n"/>
      <c r="D339" s="13" t="n"/>
      <c r="E339" s="14" t="n"/>
      <c r="F339" s="14" t="n"/>
      <c r="G339" s="14" t="n"/>
      <c r="H339" s="14">
        <f>IF(A339="","",IF(G339&lt;&gt;"",G339,IF(F339&lt;&gt;"",F339,"")))</f>
        <v/>
      </c>
      <c r="I339" s="14">
        <f>IF(OR(A339="",H339=""),"",H339-E339)</f>
        <v/>
      </c>
      <c r="J339" s="15" t="n"/>
      <c r="K339" s="15">
        <f>IF(I339="","",I339*J339)</f>
        <v/>
      </c>
      <c r="L339" s="13">
        <f>IF(A339="","",IF(F339="","NÃO CONTADO",IF(AND(G339="",F339&lt;&gt;E339),"RECONTAR",IF(I339=0,"OK",IF(I339&gt;0,"SOBRA","FALTA")))))</f>
        <v/>
      </c>
    </row>
    <row r="340">
      <c r="A340" s="13" t="n"/>
      <c r="B340" s="13" t="n"/>
      <c r="C340" s="13" t="n"/>
      <c r="D340" s="13" t="n"/>
      <c r="E340" s="14" t="n"/>
      <c r="F340" s="14" t="n"/>
      <c r="G340" s="14" t="n"/>
      <c r="H340" s="14">
        <f>IF(A340="","",IF(G340&lt;&gt;"",G340,IF(F340&lt;&gt;"",F340,"")))</f>
        <v/>
      </c>
      <c r="I340" s="14">
        <f>IF(OR(A340="",H340=""),"",H340-E340)</f>
        <v/>
      </c>
      <c r="J340" s="15" t="n"/>
      <c r="K340" s="15">
        <f>IF(I340="","",I340*J340)</f>
        <v/>
      </c>
      <c r="L340" s="13">
        <f>IF(A340="","",IF(F340="","NÃO CONTADO",IF(AND(G340="",F340&lt;&gt;E340),"RECONTAR",IF(I340=0,"OK",IF(I340&gt;0,"SOBRA","FALTA")))))</f>
        <v/>
      </c>
    </row>
    <row r="341">
      <c r="A341" s="13" t="n"/>
      <c r="B341" s="13" t="n"/>
      <c r="C341" s="13" t="n"/>
      <c r="D341" s="13" t="n"/>
      <c r="E341" s="14" t="n"/>
      <c r="F341" s="14" t="n"/>
      <c r="G341" s="14" t="n"/>
      <c r="H341" s="14">
        <f>IF(A341="","",IF(G341&lt;&gt;"",G341,IF(F341&lt;&gt;"",F341,"")))</f>
        <v/>
      </c>
      <c r="I341" s="14">
        <f>IF(OR(A341="",H341=""),"",H341-E341)</f>
        <v/>
      </c>
      <c r="J341" s="15" t="n"/>
      <c r="K341" s="15">
        <f>IF(I341="","",I341*J341)</f>
        <v/>
      </c>
      <c r="L341" s="13">
        <f>IF(A341="","",IF(F341="","NÃO CONTADO",IF(AND(G341="",F341&lt;&gt;E341),"RECONTAR",IF(I341=0,"OK",IF(I341&gt;0,"SOBRA","FALTA")))))</f>
        <v/>
      </c>
    </row>
    <row r="342">
      <c r="A342" s="13" t="n"/>
      <c r="B342" s="13" t="n"/>
      <c r="C342" s="13" t="n"/>
      <c r="D342" s="13" t="n"/>
      <c r="E342" s="14" t="n"/>
      <c r="F342" s="14" t="n"/>
      <c r="G342" s="14" t="n"/>
      <c r="H342" s="14">
        <f>IF(A342="","",IF(G342&lt;&gt;"",G342,IF(F342&lt;&gt;"",F342,"")))</f>
        <v/>
      </c>
      <c r="I342" s="14">
        <f>IF(OR(A342="",H342=""),"",H342-E342)</f>
        <v/>
      </c>
      <c r="J342" s="15" t="n"/>
      <c r="K342" s="15">
        <f>IF(I342="","",I342*J342)</f>
        <v/>
      </c>
      <c r="L342" s="13">
        <f>IF(A342="","",IF(F342="","NÃO CONTADO",IF(AND(G342="",F342&lt;&gt;E342),"RECONTAR",IF(I342=0,"OK",IF(I342&gt;0,"SOBRA","FALTA")))))</f>
        <v/>
      </c>
    </row>
    <row r="343">
      <c r="A343" s="13" t="n"/>
      <c r="B343" s="13" t="n"/>
      <c r="C343" s="13" t="n"/>
      <c r="D343" s="13" t="n"/>
      <c r="E343" s="14" t="n"/>
      <c r="F343" s="14" t="n"/>
      <c r="G343" s="14" t="n"/>
      <c r="H343" s="14">
        <f>IF(A343="","",IF(G343&lt;&gt;"",G343,IF(F343&lt;&gt;"",F343,"")))</f>
        <v/>
      </c>
      <c r="I343" s="14">
        <f>IF(OR(A343="",H343=""),"",H343-E343)</f>
        <v/>
      </c>
      <c r="J343" s="15" t="n"/>
      <c r="K343" s="15">
        <f>IF(I343="","",I343*J343)</f>
        <v/>
      </c>
      <c r="L343" s="13">
        <f>IF(A343="","",IF(F343="","NÃO CONTADO",IF(AND(G343="",F343&lt;&gt;E343),"RECONTAR",IF(I343=0,"OK",IF(I343&gt;0,"SOBRA","FALTA")))))</f>
        <v/>
      </c>
    </row>
    <row r="344">
      <c r="A344" s="13" t="n"/>
      <c r="B344" s="13" t="n"/>
      <c r="C344" s="13" t="n"/>
      <c r="D344" s="13" t="n"/>
      <c r="E344" s="14" t="n"/>
      <c r="F344" s="14" t="n"/>
      <c r="G344" s="14" t="n"/>
      <c r="H344" s="14">
        <f>IF(A344="","",IF(G344&lt;&gt;"",G344,IF(F344&lt;&gt;"",F344,"")))</f>
        <v/>
      </c>
      <c r="I344" s="14">
        <f>IF(OR(A344="",H344=""),"",H344-E344)</f>
        <v/>
      </c>
      <c r="J344" s="15" t="n"/>
      <c r="K344" s="15">
        <f>IF(I344="","",I344*J344)</f>
        <v/>
      </c>
      <c r="L344" s="13">
        <f>IF(A344="","",IF(F344="","NÃO CONTADO",IF(AND(G344="",F344&lt;&gt;E344),"RECONTAR",IF(I344=0,"OK",IF(I344&gt;0,"SOBRA","FALTA")))))</f>
        <v/>
      </c>
    </row>
    <row r="345">
      <c r="A345" s="13" t="n"/>
      <c r="B345" s="13" t="n"/>
      <c r="C345" s="13" t="n"/>
      <c r="D345" s="13" t="n"/>
      <c r="E345" s="14" t="n"/>
      <c r="F345" s="14" t="n"/>
      <c r="G345" s="14" t="n"/>
      <c r="H345" s="14">
        <f>IF(A345="","",IF(G345&lt;&gt;"",G345,IF(F345&lt;&gt;"",F345,"")))</f>
        <v/>
      </c>
      <c r="I345" s="14">
        <f>IF(OR(A345="",H345=""),"",H345-E345)</f>
        <v/>
      </c>
      <c r="J345" s="15" t="n"/>
      <c r="K345" s="15">
        <f>IF(I345="","",I345*J345)</f>
        <v/>
      </c>
      <c r="L345" s="13">
        <f>IF(A345="","",IF(F345="","NÃO CONTADO",IF(AND(G345="",F345&lt;&gt;E345),"RECONTAR",IF(I345=0,"OK",IF(I345&gt;0,"SOBRA","FALTA")))))</f>
        <v/>
      </c>
    </row>
    <row r="346">
      <c r="A346" s="13" t="n"/>
      <c r="B346" s="13" t="n"/>
      <c r="C346" s="13" t="n"/>
      <c r="D346" s="13" t="n"/>
      <c r="E346" s="14" t="n"/>
      <c r="F346" s="14" t="n"/>
      <c r="G346" s="14" t="n"/>
      <c r="H346" s="14">
        <f>IF(A346="","",IF(G346&lt;&gt;"",G346,IF(F346&lt;&gt;"",F346,"")))</f>
        <v/>
      </c>
      <c r="I346" s="14">
        <f>IF(OR(A346="",H346=""),"",H346-E346)</f>
        <v/>
      </c>
      <c r="J346" s="15" t="n"/>
      <c r="K346" s="15">
        <f>IF(I346="","",I346*J346)</f>
        <v/>
      </c>
      <c r="L346" s="13">
        <f>IF(A346="","",IF(F346="","NÃO CONTADO",IF(AND(G346="",F346&lt;&gt;E346),"RECONTAR",IF(I346=0,"OK",IF(I346&gt;0,"SOBRA","FALTA")))))</f>
        <v/>
      </c>
    </row>
    <row r="347">
      <c r="A347" s="13" t="n"/>
      <c r="B347" s="13" t="n"/>
      <c r="C347" s="13" t="n"/>
      <c r="D347" s="13" t="n"/>
      <c r="E347" s="14" t="n"/>
      <c r="F347" s="14" t="n"/>
      <c r="G347" s="14" t="n"/>
      <c r="H347" s="14">
        <f>IF(A347="","",IF(G347&lt;&gt;"",G347,IF(F347&lt;&gt;"",F347,"")))</f>
        <v/>
      </c>
      <c r="I347" s="14">
        <f>IF(OR(A347="",H347=""),"",H347-E347)</f>
        <v/>
      </c>
      <c r="J347" s="15" t="n"/>
      <c r="K347" s="15">
        <f>IF(I347="","",I347*J347)</f>
        <v/>
      </c>
      <c r="L347" s="13">
        <f>IF(A347="","",IF(F347="","NÃO CONTADO",IF(AND(G347="",F347&lt;&gt;E347),"RECONTAR",IF(I347=0,"OK",IF(I347&gt;0,"SOBRA","FALTA")))))</f>
        <v/>
      </c>
    </row>
    <row r="348">
      <c r="A348" s="13" t="n"/>
      <c r="B348" s="13" t="n"/>
      <c r="C348" s="13" t="n"/>
      <c r="D348" s="13" t="n"/>
      <c r="E348" s="14" t="n"/>
      <c r="F348" s="14" t="n"/>
      <c r="G348" s="14" t="n"/>
      <c r="H348" s="14">
        <f>IF(A348="","",IF(G348&lt;&gt;"",G348,IF(F348&lt;&gt;"",F348,"")))</f>
        <v/>
      </c>
      <c r="I348" s="14">
        <f>IF(OR(A348="",H348=""),"",H348-E348)</f>
        <v/>
      </c>
      <c r="J348" s="15" t="n"/>
      <c r="K348" s="15">
        <f>IF(I348="","",I348*J348)</f>
        <v/>
      </c>
      <c r="L348" s="13">
        <f>IF(A348="","",IF(F348="","NÃO CONTADO",IF(AND(G348="",F348&lt;&gt;E348),"RECONTAR",IF(I348=0,"OK",IF(I348&gt;0,"SOBRA","FALTA")))))</f>
        <v/>
      </c>
    </row>
    <row r="349">
      <c r="A349" s="13" t="n"/>
      <c r="B349" s="13" t="n"/>
      <c r="C349" s="13" t="n"/>
      <c r="D349" s="13" t="n"/>
      <c r="E349" s="14" t="n"/>
      <c r="F349" s="14" t="n"/>
      <c r="G349" s="14" t="n"/>
      <c r="H349" s="14">
        <f>IF(A349="","",IF(G349&lt;&gt;"",G349,IF(F349&lt;&gt;"",F349,"")))</f>
        <v/>
      </c>
      <c r="I349" s="14">
        <f>IF(OR(A349="",H349=""),"",H349-E349)</f>
        <v/>
      </c>
      <c r="J349" s="15" t="n"/>
      <c r="K349" s="15">
        <f>IF(I349="","",I349*J349)</f>
        <v/>
      </c>
      <c r="L349" s="13">
        <f>IF(A349="","",IF(F349="","NÃO CONTADO",IF(AND(G349="",F349&lt;&gt;E349),"RECONTAR",IF(I349=0,"OK",IF(I349&gt;0,"SOBRA","FALTA")))))</f>
        <v/>
      </c>
    </row>
    <row r="350">
      <c r="A350" s="13" t="n"/>
      <c r="B350" s="13" t="n"/>
      <c r="C350" s="13" t="n"/>
      <c r="D350" s="13" t="n"/>
      <c r="E350" s="14" t="n"/>
      <c r="F350" s="14" t="n"/>
      <c r="G350" s="14" t="n"/>
      <c r="H350" s="14">
        <f>IF(A350="","",IF(G350&lt;&gt;"",G350,IF(F350&lt;&gt;"",F350,"")))</f>
        <v/>
      </c>
      <c r="I350" s="14">
        <f>IF(OR(A350="",H350=""),"",H350-E350)</f>
        <v/>
      </c>
      <c r="J350" s="15" t="n"/>
      <c r="K350" s="15">
        <f>IF(I350="","",I350*J350)</f>
        <v/>
      </c>
      <c r="L350" s="13">
        <f>IF(A350="","",IF(F350="","NÃO CONTADO",IF(AND(G350="",F350&lt;&gt;E350),"RECONTAR",IF(I350=0,"OK",IF(I350&gt;0,"SOBRA","FALTA")))))</f>
        <v/>
      </c>
    </row>
    <row r="351">
      <c r="A351" s="13" t="n"/>
      <c r="B351" s="13" t="n"/>
      <c r="C351" s="13" t="n"/>
      <c r="D351" s="13" t="n"/>
      <c r="E351" s="14" t="n"/>
      <c r="F351" s="14" t="n"/>
      <c r="G351" s="14" t="n"/>
      <c r="H351" s="14">
        <f>IF(A351="","",IF(G351&lt;&gt;"",G351,IF(F351&lt;&gt;"",F351,"")))</f>
        <v/>
      </c>
      <c r="I351" s="14">
        <f>IF(OR(A351="",H351=""),"",H351-E351)</f>
        <v/>
      </c>
      <c r="J351" s="15" t="n"/>
      <c r="K351" s="15">
        <f>IF(I351="","",I351*J351)</f>
        <v/>
      </c>
      <c r="L351" s="13">
        <f>IF(A351="","",IF(F351="","NÃO CONTADO",IF(AND(G351="",F351&lt;&gt;E351),"RECONTAR",IF(I351=0,"OK",IF(I351&gt;0,"SOBRA","FALTA")))))</f>
        <v/>
      </c>
    </row>
    <row r="352">
      <c r="A352" s="13" t="n"/>
      <c r="B352" s="13" t="n"/>
      <c r="C352" s="13" t="n"/>
      <c r="D352" s="13" t="n"/>
      <c r="E352" s="14" t="n"/>
      <c r="F352" s="14" t="n"/>
      <c r="G352" s="14" t="n"/>
      <c r="H352" s="14">
        <f>IF(A352="","",IF(G352&lt;&gt;"",G352,IF(F352&lt;&gt;"",F352,"")))</f>
        <v/>
      </c>
      <c r="I352" s="14">
        <f>IF(OR(A352="",H352=""),"",H352-E352)</f>
        <v/>
      </c>
      <c r="J352" s="15" t="n"/>
      <c r="K352" s="15">
        <f>IF(I352="","",I352*J352)</f>
        <v/>
      </c>
      <c r="L352" s="13">
        <f>IF(A352="","",IF(F352="","NÃO CONTADO",IF(AND(G352="",F352&lt;&gt;E352),"RECONTAR",IF(I352=0,"OK",IF(I352&gt;0,"SOBRA","FALTA")))))</f>
        <v/>
      </c>
    </row>
    <row r="353">
      <c r="A353" s="13" t="n"/>
      <c r="B353" s="13" t="n"/>
      <c r="C353" s="13" t="n"/>
      <c r="D353" s="13" t="n"/>
      <c r="E353" s="14" t="n"/>
      <c r="F353" s="14" t="n"/>
      <c r="G353" s="14" t="n"/>
      <c r="H353" s="14">
        <f>IF(A353="","",IF(G353&lt;&gt;"",G353,IF(F353&lt;&gt;"",F353,"")))</f>
        <v/>
      </c>
      <c r="I353" s="14">
        <f>IF(OR(A353="",H353=""),"",H353-E353)</f>
        <v/>
      </c>
      <c r="J353" s="15" t="n"/>
      <c r="K353" s="15">
        <f>IF(I353="","",I353*J353)</f>
        <v/>
      </c>
      <c r="L353" s="13">
        <f>IF(A353="","",IF(F353="","NÃO CONTADO",IF(AND(G353="",F353&lt;&gt;E353),"RECONTAR",IF(I353=0,"OK",IF(I353&gt;0,"SOBRA","FALTA")))))</f>
        <v/>
      </c>
    </row>
    <row r="354">
      <c r="A354" s="13" t="n"/>
      <c r="B354" s="13" t="n"/>
      <c r="C354" s="13" t="n"/>
      <c r="D354" s="13" t="n"/>
      <c r="E354" s="14" t="n"/>
      <c r="F354" s="14" t="n"/>
      <c r="G354" s="14" t="n"/>
      <c r="H354" s="14">
        <f>IF(A354="","",IF(G354&lt;&gt;"",G354,IF(F354&lt;&gt;"",F354,"")))</f>
        <v/>
      </c>
      <c r="I354" s="14">
        <f>IF(OR(A354="",H354=""),"",H354-E354)</f>
        <v/>
      </c>
      <c r="J354" s="15" t="n"/>
      <c r="K354" s="15">
        <f>IF(I354="","",I354*J354)</f>
        <v/>
      </c>
      <c r="L354" s="13">
        <f>IF(A354="","",IF(F354="","NÃO CONTADO",IF(AND(G354="",F354&lt;&gt;E354),"RECONTAR",IF(I354=0,"OK",IF(I354&gt;0,"SOBRA","FALTA")))))</f>
        <v/>
      </c>
    </row>
    <row r="355">
      <c r="A355" s="13" t="n"/>
      <c r="B355" s="13" t="n"/>
      <c r="C355" s="13" t="n"/>
      <c r="D355" s="13" t="n"/>
      <c r="E355" s="14" t="n"/>
      <c r="F355" s="14" t="n"/>
      <c r="G355" s="14" t="n"/>
      <c r="H355" s="14">
        <f>IF(A355="","",IF(G355&lt;&gt;"",G355,IF(F355&lt;&gt;"",F355,"")))</f>
        <v/>
      </c>
      <c r="I355" s="14">
        <f>IF(OR(A355="",H355=""),"",H355-E355)</f>
        <v/>
      </c>
      <c r="J355" s="15" t="n"/>
      <c r="K355" s="15">
        <f>IF(I355="","",I355*J355)</f>
        <v/>
      </c>
      <c r="L355" s="13">
        <f>IF(A355="","",IF(F355="","NÃO CONTADO",IF(AND(G355="",F355&lt;&gt;E355),"RECONTAR",IF(I355=0,"OK",IF(I355&gt;0,"SOBRA","FALTA")))))</f>
        <v/>
      </c>
    </row>
    <row r="356">
      <c r="A356" s="13" t="n"/>
      <c r="B356" s="13" t="n"/>
      <c r="C356" s="13" t="n"/>
      <c r="D356" s="13" t="n"/>
      <c r="E356" s="14" t="n"/>
      <c r="F356" s="14" t="n"/>
      <c r="G356" s="14" t="n"/>
      <c r="H356" s="14">
        <f>IF(A356="","",IF(G356&lt;&gt;"",G356,IF(F356&lt;&gt;"",F356,"")))</f>
        <v/>
      </c>
      <c r="I356" s="14">
        <f>IF(OR(A356="",H356=""),"",H356-E356)</f>
        <v/>
      </c>
      <c r="J356" s="15" t="n"/>
      <c r="K356" s="15">
        <f>IF(I356="","",I356*J356)</f>
        <v/>
      </c>
      <c r="L356" s="13">
        <f>IF(A356="","",IF(F356="","NÃO CONTADO",IF(AND(G356="",F356&lt;&gt;E356),"RECONTAR",IF(I356=0,"OK",IF(I356&gt;0,"SOBRA","FALTA")))))</f>
        <v/>
      </c>
    </row>
    <row r="357">
      <c r="A357" s="13" t="n"/>
      <c r="B357" s="13" t="n"/>
      <c r="C357" s="13" t="n"/>
      <c r="D357" s="13" t="n"/>
      <c r="E357" s="14" t="n"/>
      <c r="F357" s="14" t="n"/>
      <c r="G357" s="14" t="n"/>
      <c r="H357" s="14">
        <f>IF(A357="","",IF(G357&lt;&gt;"",G357,IF(F357&lt;&gt;"",F357,"")))</f>
        <v/>
      </c>
      <c r="I357" s="14">
        <f>IF(OR(A357="",H357=""),"",H357-E357)</f>
        <v/>
      </c>
      <c r="J357" s="15" t="n"/>
      <c r="K357" s="15">
        <f>IF(I357="","",I357*J357)</f>
        <v/>
      </c>
      <c r="L357" s="13">
        <f>IF(A357="","",IF(F357="","NÃO CONTADO",IF(AND(G357="",F357&lt;&gt;E357),"RECONTAR",IF(I357=0,"OK",IF(I357&gt;0,"SOBRA","FALTA")))))</f>
        <v/>
      </c>
    </row>
    <row r="358">
      <c r="A358" s="13" t="n"/>
      <c r="B358" s="13" t="n"/>
      <c r="C358" s="13" t="n"/>
      <c r="D358" s="13" t="n"/>
      <c r="E358" s="14" t="n"/>
      <c r="F358" s="14" t="n"/>
      <c r="G358" s="14" t="n"/>
      <c r="H358" s="14">
        <f>IF(A358="","",IF(G358&lt;&gt;"",G358,IF(F358&lt;&gt;"",F358,"")))</f>
        <v/>
      </c>
      <c r="I358" s="14">
        <f>IF(OR(A358="",H358=""),"",H358-E358)</f>
        <v/>
      </c>
      <c r="J358" s="15" t="n"/>
      <c r="K358" s="15">
        <f>IF(I358="","",I358*J358)</f>
        <v/>
      </c>
      <c r="L358" s="13">
        <f>IF(A358="","",IF(F358="","NÃO CONTADO",IF(AND(G358="",F358&lt;&gt;E358),"RECONTAR",IF(I358=0,"OK",IF(I358&gt;0,"SOBRA","FALTA")))))</f>
        <v/>
      </c>
    </row>
    <row r="359">
      <c r="A359" s="13" t="n"/>
      <c r="B359" s="13" t="n"/>
      <c r="C359" s="13" t="n"/>
      <c r="D359" s="13" t="n"/>
      <c r="E359" s="14" t="n"/>
      <c r="F359" s="14" t="n"/>
      <c r="G359" s="14" t="n"/>
      <c r="H359" s="14">
        <f>IF(A359="","",IF(G359&lt;&gt;"",G359,IF(F359&lt;&gt;"",F359,"")))</f>
        <v/>
      </c>
      <c r="I359" s="14">
        <f>IF(OR(A359="",H359=""),"",H359-E359)</f>
        <v/>
      </c>
      <c r="J359" s="15" t="n"/>
      <c r="K359" s="15">
        <f>IF(I359="","",I359*J359)</f>
        <v/>
      </c>
      <c r="L359" s="13">
        <f>IF(A359="","",IF(F359="","NÃO CONTADO",IF(AND(G359="",F359&lt;&gt;E359),"RECONTAR",IF(I359=0,"OK",IF(I359&gt;0,"SOBRA","FALTA")))))</f>
        <v/>
      </c>
    </row>
    <row r="360">
      <c r="A360" s="13" t="n"/>
      <c r="B360" s="13" t="n"/>
      <c r="C360" s="13" t="n"/>
      <c r="D360" s="13" t="n"/>
      <c r="E360" s="14" t="n"/>
      <c r="F360" s="14" t="n"/>
      <c r="G360" s="14" t="n"/>
      <c r="H360" s="14">
        <f>IF(A360="","",IF(G360&lt;&gt;"",G360,IF(F360&lt;&gt;"",F360,"")))</f>
        <v/>
      </c>
      <c r="I360" s="14">
        <f>IF(OR(A360="",H360=""),"",H360-E360)</f>
        <v/>
      </c>
      <c r="J360" s="15" t="n"/>
      <c r="K360" s="15">
        <f>IF(I360="","",I360*J360)</f>
        <v/>
      </c>
      <c r="L360" s="13">
        <f>IF(A360="","",IF(F360="","NÃO CONTADO",IF(AND(G360="",F360&lt;&gt;E360),"RECONTAR",IF(I360=0,"OK",IF(I360&gt;0,"SOBRA","FALTA")))))</f>
        <v/>
      </c>
    </row>
    <row r="361">
      <c r="A361" s="13" t="n"/>
      <c r="B361" s="13" t="n"/>
      <c r="C361" s="13" t="n"/>
      <c r="D361" s="13" t="n"/>
      <c r="E361" s="14" t="n"/>
      <c r="F361" s="14" t="n"/>
      <c r="G361" s="14" t="n"/>
      <c r="H361" s="14">
        <f>IF(A361="","",IF(G361&lt;&gt;"",G361,IF(F361&lt;&gt;"",F361,"")))</f>
        <v/>
      </c>
      <c r="I361" s="14">
        <f>IF(OR(A361="",H361=""),"",H361-E361)</f>
        <v/>
      </c>
      <c r="J361" s="15" t="n"/>
      <c r="K361" s="15">
        <f>IF(I361="","",I361*J361)</f>
        <v/>
      </c>
      <c r="L361" s="13">
        <f>IF(A361="","",IF(F361="","NÃO CONTADO",IF(AND(G361="",F361&lt;&gt;E361),"RECONTAR",IF(I361=0,"OK",IF(I361&gt;0,"SOBRA","FALTA")))))</f>
        <v/>
      </c>
    </row>
    <row r="362">
      <c r="A362" s="13" t="n"/>
      <c r="B362" s="13" t="n"/>
      <c r="C362" s="13" t="n"/>
      <c r="D362" s="13" t="n"/>
      <c r="E362" s="14" t="n"/>
      <c r="F362" s="14" t="n"/>
      <c r="G362" s="14" t="n"/>
      <c r="H362" s="14">
        <f>IF(A362="","",IF(G362&lt;&gt;"",G362,IF(F362&lt;&gt;"",F362,"")))</f>
        <v/>
      </c>
      <c r="I362" s="14">
        <f>IF(OR(A362="",H362=""),"",H362-E362)</f>
        <v/>
      </c>
      <c r="J362" s="15" t="n"/>
      <c r="K362" s="15">
        <f>IF(I362="","",I362*J362)</f>
        <v/>
      </c>
      <c r="L362" s="13">
        <f>IF(A362="","",IF(F362="","NÃO CONTADO",IF(AND(G362="",F362&lt;&gt;E362),"RECONTAR",IF(I362=0,"OK",IF(I362&gt;0,"SOBRA","FALTA")))))</f>
        <v/>
      </c>
    </row>
    <row r="363">
      <c r="A363" s="13" t="n"/>
      <c r="B363" s="13" t="n"/>
      <c r="C363" s="13" t="n"/>
      <c r="D363" s="13" t="n"/>
      <c r="E363" s="14" t="n"/>
      <c r="F363" s="14" t="n"/>
      <c r="G363" s="14" t="n"/>
      <c r="H363" s="14">
        <f>IF(A363="","",IF(G363&lt;&gt;"",G363,IF(F363&lt;&gt;"",F363,"")))</f>
        <v/>
      </c>
      <c r="I363" s="14">
        <f>IF(OR(A363="",H363=""),"",H363-E363)</f>
        <v/>
      </c>
      <c r="J363" s="15" t="n"/>
      <c r="K363" s="15">
        <f>IF(I363="","",I363*J363)</f>
        <v/>
      </c>
      <c r="L363" s="13">
        <f>IF(A363="","",IF(F363="","NÃO CONTADO",IF(AND(G363="",F363&lt;&gt;E363),"RECONTAR",IF(I363=0,"OK",IF(I363&gt;0,"SOBRA","FALTA")))))</f>
        <v/>
      </c>
    </row>
    <row r="364">
      <c r="A364" s="13" t="n"/>
      <c r="B364" s="13" t="n"/>
      <c r="C364" s="13" t="n"/>
      <c r="D364" s="13" t="n"/>
      <c r="E364" s="14" t="n"/>
      <c r="F364" s="14" t="n"/>
      <c r="G364" s="14" t="n"/>
      <c r="H364" s="14">
        <f>IF(A364="","",IF(G364&lt;&gt;"",G364,IF(F364&lt;&gt;"",F364,"")))</f>
        <v/>
      </c>
      <c r="I364" s="14">
        <f>IF(OR(A364="",H364=""),"",H364-E364)</f>
        <v/>
      </c>
      <c r="J364" s="15" t="n"/>
      <c r="K364" s="15">
        <f>IF(I364="","",I364*J364)</f>
        <v/>
      </c>
      <c r="L364" s="13">
        <f>IF(A364="","",IF(F364="","NÃO CONTADO",IF(AND(G364="",F364&lt;&gt;E364),"RECONTAR",IF(I364=0,"OK",IF(I364&gt;0,"SOBRA","FALTA")))))</f>
        <v/>
      </c>
    </row>
    <row r="365">
      <c r="A365" s="13" t="n"/>
      <c r="B365" s="13" t="n"/>
      <c r="C365" s="13" t="n"/>
      <c r="D365" s="13" t="n"/>
      <c r="E365" s="14" t="n"/>
      <c r="F365" s="14" t="n"/>
      <c r="G365" s="14" t="n"/>
      <c r="H365" s="14">
        <f>IF(A365="","",IF(G365&lt;&gt;"",G365,IF(F365&lt;&gt;"",F365,"")))</f>
        <v/>
      </c>
      <c r="I365" s="14">
        <f>IF(OR(A365="",H365=""),"",H365-E365)</f>
        <v/>
      </c>
      <c r="J365" s="15" t="n"/>
      <c r="K365" s="15">
        <f>IF(I365="","",I365*J365)</f>
        <v/>
      </c>
      <c r="L365" s="13">
        <f>IF(A365="","",IF(F365="","NÃO CONTADO",IF(AND(G365="",F365&lt;&gt;E365),"RECONTAR",IF(I365=0,"OK",IF(I365&gt;0,"SOBRA","FALTA")))))</f>
        <v/>
      </c>
    </row>
    <row r="366">
      <c r="A366" s="13" t="n"/>
      <c r="B366" s="13" t="n"/>
      <c r="C366" s="13" t="n"/>
      <c r="D366" s="13" t="n"/>
      <c r="E366" s="14" t="n"/>
      <c r="F366" s="14" t="n"/>
      <c r="G366" s="14" t="n"/>
      <c r="H366" s="14">
        <f>IF(A366="","",IF(G366&lt;&gt;"",G366,IF(F366&lt;&gt;"",F366,"")))</f>
        <v/>
      </c>
      <c r="I366" s="14">
        <f>IF(OR(A366="",H366=""),"",H366-E366)</f>
        <v/>
      </c>
      <c r="J366" s="15" t="n"/>
      <c r="K366" s="15">
        <f>IF(I366="","",I366*J366)</f>
        <v/>
      </c>
      <c r="L366" s="13">
        <f>IF(A366="","",IF(F366="","NÃO CONTADO",IF(AND(G366="",F366&lt;&gt;E366),"RECONTAR",IF(I366=0,"OK",IF(I366&gt;0,"SOBRA","FALTA")))))</f>
        <v/>
      </c>
    </row>
    <row r="367">
      <c r="A367" s="13" t="n"/>
      <c r="B367" s="13" t="n"/>
      <c r="C367" s="13" t="n"/>
      <c r="D367" s="13" t="n"/>
      <c r="E367" s="14" t="n"/>
      <c r="F367" s="14" t="n"/>
      <c r="G367" s="14" t="n"/>
      <c r="H367" s="14">
        <f>IF(A367="","",IF(G367&lt;&gt;"",G367,IF(F367&lt;&gt;"",F367,"")))</f>
        <v/>
      </c>
      <c r="I367" s="14">
        <f>IF(OR(A367="",H367=""),"",H367-E367)</f>
        <v/>
      </c>
      <c r="J367" s="15" t="n"/>
      <c r="K367" s="15">
        <f>IF(I367="","",I367*J367)</f>
        <v/>
      </c>
      <c r="L367" s="13">
        <f>IF(A367="","",IF(F367="","NÃO CONTADO",IF(AND(G367="",F367&lt;&gt;E367),"RECONTAR",IF(I367=0,"OK",IF(I367&gt;0,"SOBRA","FALTA")))))</f>
        <v/>
      </c>
    </row>
    <row r="368">
      <c r="A368" s="13" t="n"/>
      <c r="B368" s="13" t="n"/>
      <c r="C368" s="13" t="n"/>
      <c r="D368" s="13" t="n"/>
      <c r="E368" s="14" t="n"/>
      <c r="F368" s="14" t="n"/>
      <c r="G368" s="14" t="n"/>
      <c r="H368" s="14">
        <f>IF(A368="","",IF(G368&lt;&gt;"",G368,IF(F368&lt;&gt;"",F368,"")))</f>
        <v/>
      </c>
      <c r="I368" s="14">
        <f>IF(OR(A368="",H368=""),"",H368-E368)</f>
        <v/>
      </c>
      <c r="J368" s="15" t="n"/>
      <c r="K368" s="15">
        <f>IF(I368="","",I368*J368)</f>
        <v/>
      </c>
      <c r="L368" s="13">
        <f>IF(A368="","",IF(F368="","NÃO CONTADO",IF(AND(G368="",F368&lt;&gt;E368),"RECONTAR",IF(I368=0,"OK",IF(I368&gt;0,"SOBRA","FALTA")))))</f>
        <v/>
      </c>
    </row>
    <row r="369">
      <c r="A369" s="13" t="n"/>
      <c r="B369" s="13" t="n"/>
      <c r="C369" s="13" t="n"/>
      <c r="D369" s="13" t="n"/>
      <c r="E369" s="14" t="n"/>
      <c r="F369" s="14" t="n"/>
      <c r="G369" s="14" t="n"/>
      <c r="H369" s="14">
        <f>IF(A369="","",IF(G369&lt;&gt;"",G369,IF(F369&lt;&gt;"",F369,"")))</f>
        <v/>
      </c>
      <c r="I369" s="14">
        <f>IF(OR(A369="",H369=""),"",H369-E369)</f>
        <v/>
      </c>
      <c r="J369" s="15" t="n"/>
      <c r="K369" s="15">
        <f>IF(I369="","",I369*J369)</f>
        <v/>
      </c>
      <c r="L369" s="13">
        <f>IF(A369="","",IF(F369="","NÃO CONTADO",IF(AND(G369="",F369&lt;&gt;E369),"RECONTAR",IF(I369=0,"OK",IF(I369&gt;0,"SOBRA","FALTA")))))</f>
        <v/>
      </c>
    </row>
    <row r="370">
      <c r="A370" s="13" t="n"/>
      <c r="B370" s="13" t="n"/>
      <c r="C370" s="13" t="n"/>
      <c r="D370" s="13" t="n"/>
      <c r="E370" s="14" t="n"/>
      <c r="F370" s="14" t="n"/>
      <c r="G370" s="14" t="n"/>
      <c r="H370" s="14">
        <f>IF(A370="","",IF(G370&lt;&gt;"",G370,IF(F370&lt;&gt;"",F370,"")))</f>
        <v/>
      </c>
      <c r="I370" s="14">
        <f>IF(OR(A370="",H370=""),"",H370-E370)</f>
        <v/>
      </c>
      <c r="J370" s="15" t="n"/>
      <c r="K370" s="15">
        <f>IF(I370="","",I370*J370)</f>
        <v/>
      </c>
      <c r="L370" s="13">
        <f>IF(A370="","",IF(F370="","NÃO CONTADO",IF(AND(G370="",F370&lt;&gt;E370),"RECONTAR",IF(I370=0,"OK",IF(I370&gt;0,"SOBRA","FALTA")))))</f>
        <v/>
      </c>
    </row>
    <row r="371">
      <c r="A371" s="13" t="n"/>
      <c r="B371" s="13" t="n"/>
      <c r="C371" s="13" t="n"/>
      <c r="D371" s="13" t="n"/>
      <c r="E371" s="14" t="n"/>
      <c r="F371" s="14" t="n"/>
      <c r="G371" s="14" t="n"/>
      <c r="H371" s="14">
        <f>IF(A371="","",IF(G371&lt;&gt;"",G371,IF(F371&lt;&gt;"",F371,"")))</f>
        <v/>
      </c>
      <c r="I371" s="14">
        <f>IF(OR(A371="",H371=""),"",H371-E371)</f>
        <v/>
      </c>
      <c r="J371" s="15" t="n"/>
      <c r="K371" s="15">
        <f>IF(I371="","",I371*J371)</f>
        <v/>
      </c>
      <c r="L371" s="13">
        <f>IF(A371="","",IF(F371="","NÃO CONTADO",IF(AND(G371="",F371&lt;&gt;E371),"RECONTAR",IF(I371=0,"OK",IF(I371&gt;0,"SOBRA","FALTA")))))</f>
        <v/>
      </c>
    </row>
    <row r="372">
      <c r="A372" s="13" t="n"/>
      <c r="B372" s="13" t="n"/>
      <c r="C372" s="13" t="n"/>
      <c r="D372" s="13" t="n"/>
      <c r="E372" s="14" t="n"/>
      <c r="F372" s="14" t="n"/>
      <c r="G372" s="14" t="n"/>
      <c r="H372" s="14">
        <f>IF(A372="","",IF(G372&lt;&gt;"",G372,IF(F372&lt;&gt;"",F372,"")))</f>
        <v/>
      </c>
      <c r="I372" s="14">
        <f>IF(OR(A372="",H372=""),"",H372-E372)</f>
        <v/>
      </c>
      <c r="J372" s="15" t="n"/>
      <c r="K372" s="15">
        <f>IF(I372="","",I372*J372)</f>
        <v/>
      </c>
      <c r="L372" s="13">
        <f>IF(A372="","",IF(F372="","NÃO CONTADO",IF(AND(G372="",F372&lt;&gt;E372),"RECONTAR",IF(I372=0,"OK",IF(I372&gt;0,"SOBRA","FALTA")))))</f>
        <v/>
      </c>
    </row>
    <row r="373">
      <c r="A373" s="13" t="n"/>
      <c r="B373" s="13" t="n"/>
      <c r="C373" s="13" t="n"/>
      <c r="D373" s="13" t="n"/>
      <c r="E373" s="14" t="n"/>
      <c r="F373" s="14" t="n"/>
      <c r="G373" s="14" t="n"/>
      <c r="H373" s="14">
        <f>IF(A373="","",IF(G373&lt;&gt;"",G373,IF(F373&lt;&gt;"",F373,"")))</f>
        <v/>
      </c>
      <c r="I373" s="14">
        <f>IF(OR(A373="",H373=""),"",H373-E373)</f>
        <v/>
      </c>
      <c r="J373" s="15" t="n"/>
      <c r="K373" s="15">
        <f>IF(I373="","",I373*J373)</f>
        <v/>
      </c>
      <c r="L373" s="13">
        <f>IF(A373="","",IF(F373="","NÃO CONTADO",IF(AND(G373="",F373&lt;&gt;E373),"RECONTAR",IF(I373=0,"OK",IF(I373&gt;0,"SOBRA","FALTA")))))</f>
        <v/>
      </c>
    </row>
    <row r="374">
      <c r="A374" s="13" t="n"/>
      <c r="B374" s="13" t="n"/>
      <c r="C374" s="13" t="n"/>
      <c r="D374" s="13" t="n"/>
      <c r="E374" s="14" t="n"/>
      <c r="F374" s="14" t="n"/>
      <c r="G374" s="14" t="n"/>
      <c r="H374" s="14">
        <f>IF(A374="","",IF(G374&lt;&gt;"",G374,IF(F374&lt;&gt;"",F374,"")))</f>
        <v/>
      </c>
      <c r="I374" s="14">
        <f>IF(OR(A374="",H374=""),"",H374-E374)</f>
        <v/>
      </c>
      <c r="J374" s="15" t="n"/>
      <c r="K374" s="15">
        <f>IF(I374="","",I374*J374)</f>
        <v/>
      </c>
      <c r="L374" s="13">
        <f>IF(A374="","",IF(F374="","NÃO CONTADO",IF(AND(G374="",F374&lt;&gt;E374),"RECONTAR",IF(I374=0,"OK",IF(I374&gt;0,"SOBRA","FALTA")))))</f>
        <v/>
      </c>
    </row>
    <row r="375">
      <c r="A375" s="13" t="n"/>
      <c r="B375" s="13" t="n"/>
      <c r="C375" s="13" t="n"/>
      <c r="D375" s="13" t="n"/>
      <c r="E375" s="14" t="n"/>
      <c r="F375" s="14" t="n"/>
      <c r="G375" s="14" t="n"/>
      <c r="H375" s="14">
        <f>IF(A375="","",IF(G375&lt;&gt;"",G375,IF(F375&lt;&gt;"",F375,"")))</f>
        <v/>
      </c>
      <c r="I375" s="14">
        <f>IF(OR(A375="",H375=""),"",H375-E375)</f>
        <v/>
      </c>
      <c r="J375" s="15" t="n"/>
      <c r="K375" s="15">
        <f>IF(I375="","",I375*J375)</f>
        <v/>
      </c>
      <c r="L375" s="13">
        <f>IF(A375="","",IF(F375="","NÃO CONTADO",IF(AND(G375="",F375&lt;&gt;E375),"RECONTAR",IF(I375=0,"OK",IF(I375&gt;0,"SOBRA","FALTA")))))</f>
        <v/>
      </c>
    </row>
    <row r="376">
      <c r="A376" s="13" t="n"/>
      <c r="B376" s="13" t="n"/>
      <c r="C376" s="13" t="n"/>
      <c r="D376" s="13" t="n"/>
      <c r="E376" s="14" t="n"/>
      <c r="F376" s="14" t="n"/>
      <c r="G376" s="14" t="n"/>
      <c r="H376" s="14">
        <f>IF(A376="","",IF(G376&lt;&gt;"",G376,IF(F376&lt;&gt;"",F376,"")))</f>
        <v/>
      </c>
      <c r="I376" s="14">
        <f>IF(OR(A376="",H376=""),"",H376-E376)</f>
        <v/>
      </c>
      <c r="J376" s="15" t="n"/>
      <c r="K376" s="15">
        <f>IF(I376="","",I376*J376)</f>
        <v/>
      </c>
      <c r="L376" s="13">
        <f>IF(A376="","",IF(F376="","NÃO CONTADO",IF(AND(G376="",F376&lt;&gt;E376),"RECONTAR",IF(I376=0,"OK",IF(I376&gt;0,"SOBRA","FALTA")))))</f>
        <v/>
      </c>
    </row>
    <row r="377">
      <c r="A377" s="13" t="n"/>
      <c r="B377" s="13" t="n"/>
      <c r="C377" s="13" t="n"/>
      <c r="D377" s="13" t="n"/>
      <c r="E377" s="14" t="n"/>
      <c r="F377" s="14" t="n"/>
      <c r="G377" s="14" t="n"/>
      <c r="H377" s="14">
        <f>IF(A377="","",IF(G377&lt;&gt;"",G377,IF(F377&lt;&gt;"",F377,"")))</f>
        <v/>
      </c>
      <c r="I377" s="14">
        <f>IF(OR(A377="",H377=""),"",H377-E377)</f>
        <v/>
      </c>
      <c r="J377" s="15" t="n"/>
      <c r="K377" s="15">
        <f>IF(I377="","",I377*J377)</f>
        <v/>
      </c>
      <c r="L377" s="13">
        <f>IF(A377="","",IF(F377="","NÃO CONTADO",IF(AND(G377="",F377&lt;&gt;E377),"RECONTAR",IF(I377=0,"OK",IF(I377&gt;0,"SOBRA","FALTA")))))</f>
        <v/>
      </c>
    </row>
    <row r="378">
      <c r="A378" s="13" t="n"/>
      <c r="B378" s="13" t="n"/>
      <c r="C378" s="13" t="n"/>
      <c r="D378" s="13" t="n"/>
      <c r="E378" s="14" t="n"/>
      <c r="F378" s="14" t="n"/>
      <c r="G378" s="14" t="n"/>
      <c r="H378" s="14">
        <f>IF(A378="","",IF(G378&lt;&gt;"",G378,IF(F378&lt;&gt;"",F378,"")))</f>
        <v/>
      </c>
      <c r="I378" s="14">
        <f>IF(OR(A378="",H378=""),"",H378-E378)</f>
        <v/>
      </c>
      <c r="J378" s="15" t="n"/>
      <c r="K378" s="15">
        <f>IF(I378="","",I378*J378)</f>
        <v/>
      </c>
      <c r="L378" s="13">
        <f>IF(A378="","",IF(F378="","NÃO CONTADO",IF(AND(G378="",F378&lt;&gt;E378),"RECONTAR",IF(I378=0,"OK",IF(I378&gt;0,"SOBRA","FALTA")))))</f>
        <v/>
      </c>
    </row>
    <row r="379">
      <c r="A379" s="13" t="n"/>
      <c r="B379" s="13" t="n"/>
      <c r="C379" s="13" t="n"/>
      <c r="D379" s="13" t="n"/>
      <c r="E379" s="14" t="n"/>
      <c r="F379" s="14" t="n"/>
      <c r="G379" s="14" t="n"/>
      <c r="H379" s="14">
        <f>IF(A379="","",IF(G379&lt;&gt;"",G379,IF(F379&lt;&gt;"",F379,"")))</f>
        <v/>
      </c>
      <c r="I379" s="14">
        <f>IF(OR(A379="",H379=""),"",H379-E379)</f>
        <v/>
      </c>
      <c r="J379" s="15" t="n"/>
      <c r="K379" s="15">
        <f>IF(I379="","",I379*J379)</f>
        <v/>
      </c>
      <c r="L379" s="13">
        <f>IF(A379="","",IF(F379="","NÃO CONTADO",IF(AND(G379="",F379&lt;&gt;E379),"RECONTAR",IF(I379=0,"OK",IF(I379&gt;0,"SOBRA","FALTA")))))</f>
        <v/>
      </c>
    </row>
    <row r="380">
      <c r="A380" s="13" t="n"/>
      <c r="B380" s="13" t="n"/>
      <c r="C380" s="13" t="n"/>
      <c r="D380" s="13" t="n"/>
      <c r="E380" s="14" t="n"/>
      <c r="F380" s="14" t="n"/>
      <c r="G380" s="14" t="n"/>
      <c r="H380" s="14">
        <f>IF(A380="","",IF(G380&lt;&gt;"",G380,IF(F380&lt;&gt;"",F380,"")))</f>
        <v/>
      </c>
      <c r="I380" s="14">
        <f>IF(OR(A380="",H380=""),"",H380-E380)</f>
        <v/>
      </c>
      <c r="J380" s="15" t="n"/>
      <c r="K380" s="15">
        <f>IF(I380="","",I380*J380)</f>
        <v/>
      </c>
      <c r="L380" s="13">
        <f>IF(A380="","",IF(F380="","NÃO CONTADO",IF(AND(G380="",F380&lt;&gt;E380),"RECONTAR",IF(I380=0,"OK",IF(I380&gt;0,"SOBRA","FALTA")))))</f>
        <v/>
      </c>
    </row>
    <row r="381">
      <c r="A381" s="13" t="n"/>
      <c r="B381" s="13" t="n"/>
      <c r="C381" s="13" t="n"/>
      <c r="D381" s="13" t="n"/>
      <c r="E381" s="14" t="n"/>
      <c r="F381" s="14" t="n"/>
      <c r="G381" s="14" t="n"/>
      <c r="H381" s="14">
        <f>IF(A381="","",IF(G381&lt;&gt;"",G381,IF(F381&lt;&gt;"",F381,"")))</f>
        <v/>
      </c>
      <c r="I381" s="14">
        <f>IF(OR(A381="",H381=""),"",H381-E381)</f>
        <v/>
      </c>
      <c r="J381" s="15" t="n"/>
      <c r="K381" s="15">
        <f>IF(I381="","",I381*J381)</f>
        <v/>
      </c>
      <c r="L381" s="13">
        <f>IF(A381="","",IF(F381="","NÃO CONTADO",IF(AND(G381="",F381&lt;&gt;E381),"RECONTAR",IF(I381=0,"OK",IF(I381&gt;0,"SOBRA","FALTA")))))</f>
        <v/>
      </c>
    </row>
    <row r="382">
      <c r="A382" s="13" t="n"/>
      <c r="B382" s="13" t="n"/>
      <c r="C382" s="13" t="n"/>
      <c r="D382" s="13" t="n"/>
      <c r="E382" s="14" t="n"/>
      <c r="F382" s="14" t="n"/>
      <c r="G382" s="14" t="n"/>
      <c r="H382" s="14">
        <f>IF(A382="","",IF(G382&lt;&gt;"",G382,IF(F382&lt;&gt;"",F382,"")))</f>
        <v/>
      </c>
      <c r="I382" s="14">
        <f>IF(OR(A382="",H382=""),"",H382-E382)</f>
        <v/>
      </c>
      <c r="J382" s="15" t="n"/>
      <c r="K382" s="15">
        <f>IF(I382="","",I382*J382)</f>
        <v/>
      </c>
      <c r="L382" s="13">
        <f>IF(A382="","",IF(F382="","NÃO CONTADO",IF(AND(G382="",F382&lt;&gt;E382),"RECONTAR",IF(I382=0,"OK",IF(I382&gt;0,"SOBRA","FALTA")))))</f>
        <v/>
      </c>
    </row>
    <row r="383">
      <c r="A383" s="13" t="n"/>
      <c r="B383" s="13" t="n"/>
      <c r="C383" s="13" t="n"/>
      <c r="D383" s="13" t="n"/>
      <c r="E383" s="14" t="n"/>
      <c r="F383" s="14" t="n"/>
      <c r="G383" s="14" t="n"/>
      <c r="H383" s="14">
        <f>IF(A383="","",IF(G383&lt;&gt;"",G383,IF(F383&lt;&gt;"",F383,"")))</f>
        <v/>
      </c>
      <c r="I383" s="14">
        <f>IF(OR(A383="",H383=""),"",H383-E383)</f>
        <v/>
      </c>
      <c r="J383" s="15" t="n"/>
      <c r="K383" s="15">
        <f>IF(I383="","",I383*J383)</f>
        <v/>
      </c>
      <c r="L383" s="13">
        <f>IF(A383="","",IF(F383="","NÃO CONTADO",IF(AND(G383="",F383&lt;&gt;E383),"RECONTAR",IF(I383=0,"OK",IF(I383&gt;0,"SOBRA","FALTA")))))</f>
        <v/>
      </c>
    </row>
    <row r="384">
      <c r="A384" s="13" t="n"/>
      <c r="B384" s="13" t="n"/>
      <c r="C384" s="13" t="n"/>
      <c r="D384" s="13" t="n"/>
      <c r="E384" s="14" t="n"/>
      <c r="F384" s="14" t="n"/>
      <c r="G384" s="14" t="n"/>
      <c r="H384" s="14">
        <f>IF(A384="","",IF(G384&lt;&gt;"",G384,IF(F384&lt;&gt;"",F384,"")))</f>
        <v/>
      </c>
      <c r="I384" s="14">
        <f>IF(OR(A384="",H384=""),"",H384-E384)</f>
        <v/>
      </c>
      <c r="J384" s="15" t="n"/>
      <c r="K384" s="15">
        <f>IF(I384="","",I384*J384)</f>
        <v/>
      </c>
      <c r="L384" s="13">
        <f>IF(A384="","",IF(F384="","NÃO CONTADO",IF(AND(G384="",F384&lt;&gt;E384),"RECONTAR",IF(I384=0,"OK",IF(I384&gt;0,"SOBRA","FALTA")))))</f>
        <v/>
      </c>
    </row>
    <row r="385">
      <c r="A385" s="13" t="n"/>
      <c r="B385" s="13" t="n"/>
      <c r="C385" s="13" t="n"/>
      <c r="D385" s="13" t="n"/>
      <c r="E385" s="14" t="n"/>
      <c r="F385" s="14" t="n"/>
      <c r="G385" s="14" t="n"/>
      <c r="H385" s="14">
        <f>IF(A385="","",IF(G385&lt;&gt;"",G385,IF(F385&lt;&gt;"",F385,"")))</f>
        <v/>
      </c>
      <c r="I385" s="14">
        <f>IF(OR(A385="",H385=""),"",H385-E385)</f>
        <v/>
      </c>
      <c r="J385" s="15" t="n"/>
      <c r="K385" s="15">
        <f>IF(I385="","",I385*J385)</f>
        <v/>
      </c>
      <c r="L385" s="13">
        <f>IF(A385="","",IF(F385="","NÃO CONTADO",IF(AND(G385="",F385&lt;&gt;E385),"RECONTAR",IF(I385=0,"OK",IF(I385&gt;0,"SOBRA","FALTA")))))</f>
        <v/>
      </c>
    </row>
    <row r="386">
      <c r="A386" s="13" t="n"/>
      <c r="B386" s="13" t="n"/>
      <c r="C386" s="13" t="n"/>
      <c r="D386" s="13" t="n"/>
      <c r="E386" s="14" t="n"/>
      <c r="F386" s="14" t="n"/>
      <c r="G386" s="14" t="n"/>
      <c r="H386" s="14">
        <f>IF(A386="","",IF(G386&lt;&gt;"",G386,IF(F386&lt;&gt;"",F386,"")))</f>
        <v/>
      </c>
      <c r="I386" s="14">
        <f>IF(OR(A386="",H386=""),"",H386-E386)</f>
        <v/>
      </c>
      <c r="J386" s="15" t="n"/>
      <c r="K386" s="15">
        <f>IF(I386="","",I386*J386)</f>
        <v/>
      </c>
      <c r="L386" s="13">
        <f>IF(A386="","",IF(F386="","NÃO CONTADO",IF(AND(G386="",F386&lt;&gt;E386),"RECONTAR",IF(I386=0,"OK",IF(I386&gt;0,"SOBRA","FALTA")))))</f>
        <v/>
      </c>
    </row>
    <row r="387">
      <c r="A387" s="13" t="n"/>
      <c r="B387" s="13" t="n"/>
      <c r="C387" s="13" t="n"/>
      <c r="D387" s="13" t="n"/>
      <c r="E387" s="14" t="n"/>
      <c r="F387" s="14" t="n"/>
      <c r="G387" s="14" t="n"/>
      <c r="H387" s="14">
        <f>IF(A387="","",IF(G387&lt;&gt;"",G387,IF(F387&lt;&gt;"",F387,"")))</f>
        <v/>
      </c>
      <c r="I387" s="14">
        <f>IF(OR(A387="",H387=""),"",H387-E387)</f>
        <v/>
      </c>
      <c r="J387" s="15" t="n"/>
      <c r="K387" s="15">
        <f>IF(I387="","",I387*J387)</f>
        <v/>
      </c>
      <c r="L387" s="13">
        <f>IF(A387="","",IF(F387="","NÃO CONTADO",IF(AND(G387="",F387&lt;&gt;E387),"RECONTAR",IF(I387=0,"OK",IF(I387&gt;0,"SOBRA","FALTA")))))</f>
        <v/>
      </c>
    </row>
    <row r="388">
      <c r="A388" s="13" t="n"/>
      <c r="B388" s="13" t="n"/>
      <c r="C388" s="13" t="n"/>
      <c r="D388" s="13" t="n"/>
      <c r="E388" s="14" t="n"/>
      <c r="F388" s="14" t="n"/>
      <c r="G388" s="14" t="n"/>
      <c r="H388" s="14">
        <f>IF(A388="","",IF(G388&lt;&gt;"",G388,IF(F388&lt;&gt;"",F388,"")))</f>
        <v/>
      </c>
      <c r="I388" s="14">
        <f>IF(OR(A388="",H388=""),"",H388-E388)</f>
        <v/>
      </c>
      <c r="J388" s="15" t="n"/>
      <c r="K388" s="15">
        <f>IF(I388="","",I388*J388)</f>
        <v/>
      </c>
      <c r="L388" s="13">
        <f>IF(A388="","",IF(F388="","NÃO CONTADO",IF(AND(G388="",F388&lt;&gt;E388),"RECONTAR",IF(I388=0,"OK",IF(I388&gt;0,"SOBRA","FALTA")))))</f>
        <v/>
      </c>
    </row>
    <row r="389">
      <c r="A389" s="13" t="n"/>
      <c r="B389" s="13" t="n"/>
      <c r="C389" s="13" t="n"/>
      <c r="D389" s="13" t="n"/>
      <c r="E389" s="14" t="n"/>
      <c r="F389" s="14" t="n"/>
      <c r="G389" s="14" t="n"/>
      <c r="H389" s="14">
        <f>IF(A389="","",IF(G389&lt;&gt;"",G389,IF(F389&lt;&gt;"",F389,"")))</f>
        <v/>
      </c>
      <c r="I389" s="14">
        <f>IF(OR(A389="",H389=""),"",H389-E389)</f>
        <v/>
      </c>
      <c r="J389" s="15" t="n"/>
      <c r="K389" s="15">
        <f>IF(I389="","",I389*J389)</f>
        <v/>
      </c>
      <c r="L389" s="13">
        <f>IF(A389="","",IF(F389="","NÃO CONTADO",IF(AND(G389="",F389&lt;&gt;E389),"RECONTAR",IF(I389=0,"OK",IF(I389&gt;0,"SOBRA","FALTA")))))</f>
        <v/>
      </c>
    </row>
    <row r="390">
      <c r="A390" s="13" t="n"/>
      <c r="B390" s="13" t="n"/>
      <c r="C390" s="13" t="n"/>
      <c r="D390" s="13" t="n"/>
      <c r="E390" s="14" t="n"/>
      <c r="F390" s="14" t="n"/>
      <c r="G390" s="14" t="n"/>
      <c r="H390" s="14">
        <f>IF(A390="","",IF(G390&lt;&gt;"",G390,IF(F390&lt;&gt;"",F390,"")))</f>
        <v/>
      </c>
      <c r="I390" s="14">
        <f>IF(OR(A390="",H390=""),"",H390-E390)</f>
        <v/>
      </c>
      <c r="J390" s="15" t="n"/>
      <c r="K390" s="15">
        <f>IF(I390="","",I390*J390)</f>
        <v/>
      </c>
      <c r="L390" s="13">
        <f>IF(A390="","",IF(F390="","NÃO CONTADO",IF(AND(G390="",F390&lt;&gt;E390),"RECONTAR",IF(I390=0,"OK",IF(I390&gt;0,"SOBRA","FALTA")))))</f>
        <v/>
      </c>
    </row>
    <row r="391">
      <c r="A391" s="13" t="n"/>
      <c r="B391" s="13" t="n"/>
      <c r="C391" s="13" t="n"/>
      <c r="D391" s="13" t="n"/>
      <c r="E391" s="14" t="n"/>
      <c r="F391" s="14" t="n"/>
      <c r="G391" s="14" t="n"/>
      <c r="H391" s="14">
        <f>IF(A391="","",IF(G391&lt;&gt;"",G391,IF(F391&lt;&gt;"",F391,"")))</f>
        <v/>
      </c>
      <c r="I391" s="14">
        <f>IF(OR(A391="",H391=""),"",H391-E391)</f>
        <v/>
      </c>
      <c r="J391" s="15" t="n"/>
      <c r="K391" s="15">
        <f>IF(I391="","",I391*J391)</f>
        <v/>
      </c>
      <c r="L391" s="13">
        <f>IF(A391="","",IF(F391="","NÃO CONTADO",IF(AND(G391="",F391&lt;&gt;E391),"RECONTAR",IF(I391=0,"OK",IF(I391&gt;0,"SOBRA","FALTA")))))</f>
        <v/>
      </c>
    </row>
    <row r="392">
      <c r="A392" s="13" t="n"/>
      <c r="B392" s="13" t="n"/>
      <c r="C392" s="13" t="n"/>
      <c r="D392" s="13" t="n"/>
      <c r="E392" s="14" t="n"/>
      <c r="F392" s="14" t="n"/>
      <c r="G392" s="14" t="n"/>
      <c r="H392" s="14">
        <f>IF(A392="","",IF(G392&lt;&gt;"",G392,IF(F392&lt;&gt;"",F392,"")))</f>
        <v/>
      </c>
      <c r="I392" s="14">
        <f>IF(OR(A392="",H392=""),"",H392-E392)</f>
        <v/>
      </c>
      <c r="J392" s="15" t="n"/>
      <c r="K392" s="15">
        <f>IF(I392="","",I392*J392)</f>
        <v/>
      </c>
      <c r="L392" s="13">
        <f>IF(A392="","",IF(F392="","NÃO CONTADO",IF(AND(G392="",F392&lt;&gt;E392),"RECONTAR",IF(I392=0,"OK",IF(I392&gt;0,"SOBRA","FALTA")))))</f>
        <v/>
      </c>
    </row>
    <row r="393">
      <c r="A393" s="13" t="n"/>
      <c r="B393" s="13" t="n"/>
      <c r="C393" s="13" t="n"/>
      <c r="D393" s="13" t="n"/>
      <c r="E393" s="14" t="n"/>
      <c r="F393" s="14" t="n"/>
      <c r="G393" s="14" t="n"/>
      <c r="H393" s="14">
        <f>IF(A393="","",IF(G393&lt;&gt;"",G393,IF(F393&lt;&gt;"",F393,"")))</f>
        <v/>
      </c>
      <c r="I393" s="14">
        <f>IF(OR(A393="",H393=""),"",H393-E393)</f>
        <v/>
      </c>
      <c r="J393" s="15" t="n"/>
      <c r="K393" s="15">
        <f>IF(I393="","",I393*J393)</f>
        <v/>
      </c>
      <c r="L393" s="13">
        <f>IF(A393="","",IF(F393="","NÃO CONTADO",IF(AND(G393="",F393&lt;&gt;E393),"RECONTAR",IF(I393=0,"OK",IF(I393&gt;0,"SOBRA","FALTA")))))</f>
        <v/>
      </c>
    </row>
    <row r="394">
      <c r="A394" s="13" t="n"/>
      <c r="B394" s="13" t="n"/>
      <c r="C394" s="13" t="n"/>
      <c r="D394" s="13" t="n"/>
      <c r="E394" s="14" t="n"/>
      <c r="F394" s="14" t="n"/>
      <c r="G394" s="14" t="n"/>
      <c r="H394" s="14">
        <f>IF(A394="","",IF(G394&lt;&gt;"",G394,IF(F394&lt;&gt;"",F394,"")))</f>
        <v/>
      </c>
      <c r="I394" s="14">
        <f>IF(OR(A394="",H394=""),"",H394-E394)</f>
        <v/>
      </c>
      <c r="J394" s="15" t="n"/>
      <c r="K394" s="15">
        <f>IF(I394="","",I394*J394)</f>
        <v/>
      </c>
      <c r="L394" s="13">
        <f>IF(A394="","",IF(F394="","NÃO CONTADO",IF(AND(G394="",F394&lt;&gt;E394),"RECONTAR",IF(I394=0,"OK",IF(I394&gt;0,"SOBRA","FALTA")))))</f>
        <v/>
      </c>
    </row>
    <row r="395">
      <c r="A395" s="13" t="n"/>
      <c r="B395" s="13" t="n"/>
      <c r="C395" s="13" t="n"/>
      <c r="D395" s="13" t="n"/>
      <c r="E395" s="14" t="n"/>
      <c r="F395" s="14" t="n"/>
      <c r="G395" s="14" t="n"/>
      <c r="H395" s="14">
        <f>IF(A395="","",IF(G395&lt;&gt;"",G395,IF(F395&lt;&gt;"",F395,"")))</f>
        <v/>
      </c>
      <c r="I395" s="14">
        <f>IF(OR(A395="",H395=""),"",H395-E395)</f>
        <v/>
      </c>
      <c r="J395" s="15" t="n"/>
      <c r="K395" s="15">
        <f>IF(I395="","",I395*J395)</f>
        <v/>
      </c>
      <c r="L395" s="13">
        <f>IF(A395="","",IF(F395="","NÃO CONTADO",IF(AND(G395="",F395&lt;&gt;E395),"RECONTAR",IF(I395=0,"OK",IF(I395&gt;0,"SOBRA","FALTA")))))</f>
        <v/>
      </c>
    </row>
    <row r="396">
      <c r="A396" s="13" t="n"/>
      <c r="B396" s="13" t="n"/>
      <c r="C396" s="13" t="n"/>
      <c r="D396" s="13" t="n"/>
      <c r="E396" s="14" t="n"/>
      <c r="F396" s="14" t="n"/>
      <c r="G396" s="14" t="n"/>
      <c r="H396" s="14">
        <f>IF(A396="","",IF(G396&lt;&gt;"",G396,IF(F396&lt;&gt;"",F396,"")))</f>
        <v/>
      </c>
      <c r="I396" s="14">
        <f>IF(OR(A396="",H396=""),"",H396-E396)</f>
        <v/>
      </c>
      <c r="J396" s="15" t="n"/>
      <c r="K396" s="15">
        <f>IF(I396="","",I396*J396)</f>
        <v/>
      </c>
      <c r="L396" s="13">
        <f>IF(A396="","",IF(F396="","NÃO CONTADO",IF(AND(G396="",F396&lt;&gt;E396),"RECONTAR",IF(I396=0,"OK",IF(I396&gt;0,"SOBRA","FALTA")))))</f>
        <v/>
      </c>
    </row>
    <row r="397">
      <c r="A397" s="13" t="n"/>
      <c r="B397" s="13" t="n"/>
      <c r="C397" s="13" t="n"/>
      <c r="D397" s="13" t="n"/>
      <c r="E397" s="14" t="n"/>
      <c r="F397" s="14" t="n"/>
      <c r="G397" s="14" t="n"/>
      <c r="H397" s="14">
        <f>IF(A397="","",IF(G397&lt;&gt;"",G397,IF(F397&lt;&gt;"",F397,"")))</f>
        <v/>
      </c>
      <c r="I397" s="14">
        <f>IF(OR(A397="",H397=""),"",H397-E397)</f>
        <v/>
      </c>
      <c r="J397" s="15" t="n"/>
      <c r="K397" s="15">
        <f>IF(I397="","",I397*J397)</f>
        <v/>
      </c>
      <c r="L397" s="13">
        <f>IF(A397="","",IF(F397="","NÃO CONTADO",IF(AND(G397="",F397&lt;&gt;E397),"RECONTAR",IF(I397=0,"OK",IF(I397&gt;0,"SOBRA","FALTA")))))</f>
        <v/>
      </c>
    </row>
    <row r="398">
      <c r="A398" s="13" t="n"/>
      <c r="B398" s="13" t="n"/>
      <c r="C398" s="13" t="n"/>
      <c r="D398" s="13" t="n"/>
      <c r="E398" s="14" t="n"/>
      <c r="F398" s="14" t="n"/>
      <c r="G398" s="14" t="n"/>
      <c r="H398" s="14">
        <f>IF(A398="","",IF(G398&lt;&gt;"",G398,IF(F398&lt;&gt;"",F398,"")))</f>
        <v/>
      </c>
      <c r="I398" s="14">
        <f>IF(OR(A398="",H398=""),"",H398-E398)</f>
        <v/>
      </c>
      <c r="J398" s="15" t="n"/>
      <c r="K398" s="15">
        <f>IF(I398="","",I398*J398)</f>
        <v/>
      </c>
      <c r="L398" s="13">
        <f>IF(A398="","",IF(F398="","NÃO CONTADO",IF(AND(G398="",F398&lt;&gt;E398),"RECONTAR",IF(I398=0,"OK",IF(I398&gt;0,"SOBRA","FALTA")))))</f>
        <v/>
      </c>
    </row>
    <row r="399">
      <c r="A399" s="13" t="n"/>
      <c r="B399" s="13" t="n"/>
      <c r="C399" s="13" t="n"/>
      <c r="D399" s="13" t="n"/>
      <c r="E399" s="14" t="n"/>
      <c r="F399" s="14" t="n"/>
      <c r="G399" s="14" t="n"/>
      <c r="H399" s="14">
        <f>IF(A399="","",IF(G399&lt;&gt;"",G399,IF(F399&lt;&gt;"",F399,"")))</f>
        <v/>
      </c>
      <c r="I399" s="14">
        <f>IF(OR(A399="",H399=""),"",H399-E399)</f>
        <v/>
      </c>
      <c r="J399" s="15" t="n"/>
      <c r="K399" s="15">
        <f>IF(I399="","",I399*J399)</f>
        <v/>
      </c>
      <c r="L399" s="13">
        <f>IF(A399="","",IF(F399="","NÃO CONTADO",IF(AND(G399="",F399&lt;&gt;E399),"RECONTAR",IF(I399=0,"OK",IF(I399&gt;0,"SOBRA","FALTA")))))</f>
        <v/>
      </c>
    </row>
    <row r="400">
      <c r="A400" s="13" t="n"/>
      <c r="B400" s="13" t="n"/>
      <c r="C400" s="13" t="n"/>
      <c r="D400" s="13" t="n"/>
      <c r="E400" s="14" t="n"/>
      <c r="F400" s="14" t="n"/>
      <c r="G400" s="14" t="n"/>
      <c r="H400" s="14">
        <f>IF(A400="","",IF(G400&lt;&gt;"",G400,IF(F400&lt;&gt;"",F400,"")))</f>
        <v/>
      </c>
      <c r="I400" s="14">
        <f>IF(OR(A400="",H400=""),"",H400-E400)</f>
        <v/>
      </c>
      <c r="J400" s="15" t="n"/>
      <c r="K400" s="15">
        <f>IF(I400="","",I400*J400)</f>
        <v/>
      </c>
      <c r="L400" s="13">
        <f>IF(A400="","",IF(F400="","NÃO CONTADO",IF(AND(G400="",F400&lt;&gt;E400),"RECONTAR",IF(I400=0,"OK",IF(I400&gt;0,"SOBRA","FALTA")))))</f>
        <v/>
      </c>
    </row>
    <row r="401">
      <c r="A401" s="13" t="n"/>
      <c r="B401" s="13" t="n"/>
      <c r="C401" s="13" t="n"/>
      <c r="D401" s="13" t="n"/>
      <c r="E401" s="14" t="n"/>
      <c r="F401" s="14" t="n"/>
      <c r="G401" s="14" t="n"/>
      <c r="H401" s="14">
        <f>IF(A401="","",IF(G401&lt;&gt;"",G401,IF(F401&lt;&gt;"",F401,"")))</f>
        <v/>
      </c>
      <c r="I401" s="14">
        <f>IF(OR(A401="",H401=""),"",H401-E401)</f>
        <v/>
      </c>
      <c r="J401" s="15" t="n"/>
      <c r="K401" s="15">
        <f>IF(I401="","",I401*J401)</f>
        <v/>
      </c>
      <c r="L401" s="13">
        <f>IF(A401="","",IF(F401="","NÃO CONTADO",IF(AND(G401="",F401&lt;&gt;E401),"RECONTAR",IF(I401=0,"OK",IF(I401&gt;0,"SOBRA","FALTA")))))</f>
        <v/>
      </c>
    </row>
    <row r="402">
      <c r="A402" s="13" t="n"/>
      <c r="B402" s="13" t="n"/>
      <c r="C402" s="13" t="n"/>
      <c r="D402" s="13" t="n"/>
      <c r="E402" s="14" t="n"/>
      <c r="F402" s="14" t="n"/>
      <c r="G402" s="14" t="n"/>
      <c r="H402" s="14">
        <f>IF(A402="","",IF(G402&lt;&gt;"",G402,IF(F402&lt;&gt;"",F402,"")))</f>
        <v/>
      </c>
      <c r="I402" s="14">
        <f>IF(OR(A402="",H402=""),"",H402-E402)</f>
        <v/>
      </c>
      <c r="J402" s="15" t="n"/>
      <c r="K402" s="15">
        <f>IF(I402="","",I402*J402)</f>
        <v/>
      </c>
      <c r="L402" s="13">
        <f>IF(A402="","",IF(F402="","NÃO CONTADO",IF(AND(G402="",F402&lt;&gt;E402),"RECONTAR",IF(I402=0,"OK",IF(I402&gt;0,"SOBRA","FALTA")))))</f>
        <v/>
      </c>
    </row>
    <row r="403">
      <c r="A403" s="13" t="n"/>
      <c r="B403" s="13" t="n"/>
      <c r="C403" s="13" t="n"/>
      <c r="D403" s="13" t="n"/>
      <c r="E403" s="14" t="n"/>
      <c r="F403" s="14" t="n"/>
      <c r="G403" s="14" t="n"/>
      <c r="H403" s="14">
        <f>IF(A403="","",IF(G403&lt;&gt;"",G403,IF(F403&lt;&gt;"",F403,"")))</f>
        <v/>
      </c>
      <c r="I403" s="14">
        <f>IF(OR(A403="",H403=""),"",H403-E403)</f>
        <v/>
      </c>
      <c r="J403" s="15" t="n"/>
      <c r="K403" s="15">
        <f>IF(I403="","",I403*J403)</f>
        <v/>
      </c>
      <c r="L403" s="13">
        <f>IF(A403="","",IF(F403="","NÃO CONTADO",IF(AND(G403="",F403&lt;&gt;E403),"RECONTAR",IF(I403=0,"OK",IF(I403&gt;0,"SOBRA","FALTA")))))</f>
        <v/>
      </c>
    </row>
    <row r="404">
      <c r="A404" s="13" t="n"/>
      <c r="B404" s="13" t="n"/>
      <c r="C404" s="13" t="n"/>
      <c r="D404" s="13" t="n"/>
      <c r="E404" s="14" t="n"/>
      <c r="F404" s="14" t="n"/>
      <c r="G404" s="14" t="n"/>
      <c r="H404" s="14">
        <f>IF(A404="","",IF(G404&lt;&gt;"",G404,IF(F404&lt;&gt;"",F404,"")))</f>
        <v/>
      </c>
      <c r="I404" s="14">
        <f>IF(OR(A404="",H404=""),"",H404-E404)</f>
        <v/>
      </c>
      <c r="J404" s="15" t="n"/>
      <c r="K404" s="15">
        <f>IF(I404="","",I404*J404)</f>
        <v/>
      </c>
      <c r="L404" s="13">
        <f>IF(A404="","",IF(F404="","NÃO CONTADO",IF(AND(G404="",F404&lt;&gt;E404),"RECONTAR",IF(I404=0,"OK",IF(I404&gt;0,"SOBRA","FALTA")))))</f>
        <v/>
      </c>
    </row>
    <row r="405">
      <c r="A405" s="13" t="n"/>
      <c r="B405" s="13" t="n"/>
      <c r="C405" s="13" t="n"/>
      <c r="D405" s="13" t="n"/>
      <c r="E405" s="14" t="n"/>
      <c r="F405" s="14" t="n"/>
      <c r="G405" s="14" t="n"/>
      <c r="H405" s="14">
        <f>IF(A405="","",IF(G405&lt;&gt;"",G405,IF(F405&lt;&gt;"",F405,"")))</f>
        <v/>
      </c>
      <c r="I405" s="14">
        <f>IF(OR(A405="",H405=""),"",H405-E405)</f>
        <v/>
      </c>
      <c r="J405" s="15" t="n"/>
      <c r="K405" s="15">
        <f>IF(I405="","",I405*J405)</f>
        <v/>
      </c>
      <c r="L405" s="13">
        <f>IF(A405="","",IF(F405="","NÃO CONTADO",IF(AND(G405="",F405&lt;&gt;E405),"RECONTAR",IF(I405=0,"OK",IF(I405&gt;0,"SOBRA","FALTA")))))</f>
        <v/>
      </c>
    </row>
    <row r="406">
      <c r="A406" s="13" t="n"/>
      <c r="B406" s="13" t="n"/>
      <c r="C406" s="13" t="n"/>
      <c r="D406" s="13" t="n"/>
      <c r="E406" s="14" t="n"/>
      <c r="F406" s="14" t="n"/>
      <c r="G406" s="14" t="n"/>
      <c r="H406" s="14">
        <f>IF(A406="","",IF(G406&lt;&gt;"",G406,IF(F406&lt;&gt;"",F406,"")))</f>
        <v/>
      </c>
      <c r="I406" s="14">
        <f>IF(OR(A406="",H406=""),"",H406-E406)</f>
        <v/>
      </c>
      <c r="J406" s="15" t="n"/>
      <c r="K406" s="15">
        <f>IF(I406="","",I406*J406)</f>
        <v/>
      </c>
      <c r="L406" s="13">
        <f>IF(A406="","",IF(F406="","NÃO CONTADO",IF(AND(G406="",F406&lt;&gt;E406),"RECONTAR",IF(I406=0,"OK",IF(I406&gt;0,"SOBRA","FALTA")))))</f>
        <v/>
      </c>
    </row>
    <row r="407">
      <c r="A407" s="13" t="n"/>
      <c r="B407" s="13" t="n"/>
      <c r="C407" s="13" t="n"/>
      <c r="D407" s="13" t="n"/>
      <c r="E407" s="14" t="n"/>
      <c r="F407" s="14" t="n"/>
      <c r="G407" s="14" t="n"/>
      <c r="H407" s="14">
        <f>IF(A407="","",IF(G407&lt;&gt;"",G407,IF(F407&lt;&gt;"",F407,"")))</f>
        <v/>
      </c>
      <c r="I407" s="14">
        <f>IF(OR(A407="",H407=""),"",H407-E407)</f>
        <v/>
      </c>
      <c r="J407" s="15" t="n"/>
      <c r="K407" s="15">
        <f>IF(I407="","",I407*J407)</f>
        <v/>
      </c>
      <c r="L407" s="13">
        <f>IF(A407="","",IF(F407="","NÃO CONTADO",IF(AND(G407="",F407&lt;&gt;E407),"RECONTAR",IF(I407=0,"OK",IF(I407&gt;0,"SOBRA","FALTA")))))</f>
        <v/>
      </c>
    </row>
    <row r="408">
      <c r="A408" s="13" t="n"/>
      <c r="B408" s="13" t="n"/>
      <c r="C408" s="13" t="n"/>
      <c r="D408" s="13" t="n"/>
      <c r="E408" s="14" t="n"/>
      <c r="F408" s="14" t="n"/>
      <c r="G408" s="14" t="n"/>
      <c r="H408" s="14">
        <f>IF(A408="","",IF(G408&lt;&gt;"",G408,IF(F408&lt;&gt;"",F408,"")))</f>
        <v/>
      </c>
      <c r="I408" s="14">
        <f>IF(OR(A408="",H408=""),"",H408-E408)</f>
        <v/>
      </c>
      <c r="J408" s="15" t="n"/>
      <c r="K408" s="15">
        <f>IF(I408="","",I408*J408)</f>
        <v/>
      </c>
      <c r="L408" s="13">
        <f>IF(A408="","",IF(F408="","NÃO CONTADO",IF(AND(G408="",F408&lt;&gt;E408),"RECONTAR",IF(I408=0,"OK",IF(I408&gt;0,"SOBRA","FALTA")))))</f>
        <v/>
      </c>
    </row>
    <row r="409">
      <c r="A409" s="13" t="n"/>
      <c r="B409" s="13" t="n"/>
      <c r="C409" s="13" t="n"/>
      <c r="D409" s="13" t="n"/>
      <c r="E409" s="14" t="n"/>
      <c r="F409" s="14" t="n"/>
      <c r="G409" s="14" t="n"/>
      <c r="H409" s="14">
        <f>IF(A409="","",IF(G409&lt;&gt;"",G409,IF(F409&lt;&gt;"",F409,"")))</f>
        <v/>
      </c>
      <c r="I409" s="14">
        <f>IF(OR(A409="",H409=""),"",H409-E409)</f>
        <v/>
      </c>
      <c r="J409" s="15" t="n"/>
      <c r="K409" s="15">
        <f>IF(I409="","",I409*J409)</f>
        <v/>
      </c>
      <c r="L409" s="13">
        <f>IF(A409="","",IF(F409="","NÃO CONTADO",IF(AND(G409="",F409&lt;&gt;E409),"RECONTAR",IF(I409=0,"OK",IF(I409&gt;0,"SOBRA","FALTA")))))</f>
        <v/>
      </c>
    </row>
    <row r="410">
      <c r="A410" s="13" t="n"/>
      <c r="B410" s="13" t="n"/>
      <c r="C410" s="13" t="n"/>
      <c r="D410" s="13" t="n"/>
      <c r="E410" s="14" t="n"/>
      <c r="F410" s="14" t="n"/>
      <c r="G410" s="14" t="n"/>
      <c r="H410" s="14">
        <f>IF(A410="","",IF(G410&lt;&gt;"",G410,IF(F410&lt;&gt;"",F410,"")))</f>
        <v/>
      </c>
      <c r="I410" s="14">
        <f>IF(OR(A410="",H410=""),"",H410-E410)</f>
        <v/>
      </c>
      <c r="J410" s="15" t="n"/>
      <c r="K410" s="15">
        <f>IF(I410="","",I410*J410)</f>
        <v/>
      </c>
      <c r="L410" s="13">
        <f>IF(A410="","",IF(F410="","NÃO CONTADO",IF(AND(G410="",F410&lt;&gt;E410),"RECONTAR",IF(I410=0,"OK",IF(I410&gt;0,"SOBRA","FALTA")))))</f>
        <v/>
      </c>
    </row>
    <row r="411">
      <c r="A411" s="13" t="n"/>
      <c r="B411" s="13" t="n"/>
      <c r="C411" s="13" t="n"/>
      <c r="D411" s="13" t="n"/>
      <c r="E411" s="14" t="n"/>
      <c r="F411" s="14" t="n"/>
      <c r="G411" s="14" t="n"/>
      <c r="H411" s="14">
        <f>IF(A411="","",IF(G411&lt;&gt;"",G411,IF(F411&lt;&gt;"",F411,"")))</f>
        <v/>
      </c>
      <c r="I411" s="14">
        <f>IF(OR(A411="",H411=""),"",H411-E411)</f>
        <v/>
      </c>
      <c r="J411" s="15" t="n"/>
      <c r="K411" s="15">
        <f>IF(I411="","",I411*J411)</f>
        <v/>
      </c>
      <c r="L411" s="13">
        <f>IF(A411="","",IF(F411="","NÃO CONTADO",IF(AND(G411="",F411&lt;&gt;E411),"RECONTAR",IF(I411=0,"OK",IF(I411&gt;0,"SOBRA","FALTA")))))</f>
        <v/>
      </c>
    </row>
    <row r="412">
      <c r="A412" s="13" t="n"/>
      <c r="B412" s="13" t="n"/>
      <c r="C412" s="13" t="n"/>
      <c r="D412" s="13" t="n"/>
      <c r="E412" s="14" t="n"/>
      <c r="F412" s="14" t="n"/>
      <c r="G412" s="14" t="n"/>
      <c r="H412" s="14">
        <f>IF(A412="","",IF(G412&lt;&gt;"",G412,IF(F412&lt;&gt;"",F412,"")))</f>
        <v/>
      </c>
      <c r="I412" s="14">
        <f>IF(OR(A412="",H412=""),"",H412-E412)</f>
        <v/>
      </c>
      <c r="J412" s="15" t="n"/>
      <c r="K412" s="15">
        <f>IF(I412="","",I412*J412)</f>
        <v/>
      </c>
      <c r="L412" s="13">
        <f>IF(A412="","",IF(F412="","NÃO CONTADO",IF(AND(G412="",F412&lt;&gt;E412),"RECONTAR",IF(I412=0,"OK",IF(I412&gt;0,"SOBRA","FALTA")))))</f>
        <v/>
      </c>
    </row>
    <row r="413">
      <c r="A413" s="13" t="n"/>
      <c r="B413" s="13" t="n"/>
      <c r="C413" s="13" t="n"/>
      <c r="D413" s="13" t="n"/>
      <c r="E413" s="14" t="n"/>
      <c r="F413" s="14" t="n"/>
      <c r="G413" s="14" t="n"/>
      <c r="H413" s="14">
        <f>IF(A413="","",IF(G413&lt;&gt;"",G413,IF(F413&lt;&gt;"",F413,"")))</f>
        <v/>
      </c>
      <c r="I413" s="14">
        <f>IF(OR(A413="",H413=""),"",H413-E413)</f>
        <v/>
      </c>
      <c r="J413" s="15" t="n"/>
      <c r="K413" s="15">
        <f>IF(I413="","",I413*J413)</f>
        <v/>
      </c>
      <c r="L413" s="13">
        <f>IF(A413="","",IF(F413="","NÃO CONTADO",IF(AND(G413="",F413&lt;&gt;E413),"RECONTAR",IF(I413=0,"OK",IF(I413&gt;0,"SOBRA","FALTA")))))</f>
        <v/>
      </c>
    </row>
    <row r="414">
      <c r="A414" s="13" t="n"/>
      <c r="B414" s="13" t="n"/>
      <c r="C414" s="13" t="n"/>
      <c r="D414" s="13" t="n"/>
      <c r="E414" s="14" t="n"/>
      <c r="F414" s="14" t="n"/>
      <c r="G414" s="14" t="n"/>
      <c r="H414" s="14">
        <f>IF(A414="","",IF(G414&lt;&gt;"",G414,IF(F414&lt;&gt;"",F414,"")))</f>
        <v/>
      </c>
      <c r="I414" s="14">
        <f>IF(OR(A414="",H414=""),"",H414-E414)</f>
        <v/>
      </c>
      <c r="J414" s="15" t="n"/>
      <c r="K414" s="15">
        <f>IF(I414="","",I414*J414)</f>
        <v/>
      </c>
      <c r="L414" s="13">
        <f>IF(A414="","",IF(F414="","NÃO CONTADO",IF(AND(G414="",F414&lt;&gt;E414),"RECONTAR",IF(I414=0,"OK",IF(I414&gt;0,"SOBRA","FALTA")))))</f>
        <v/>
      </c>
    </row>
    <row r="415">
      <c r="A415" s="13" t="n"/>
      <c r="B415" s="13" t="n"/>
      <c r="C415" s="13" t="n"/>
      <c r="D415" s="13" t="n"/>
      <c r="E415" s="14" t="n"/>
      <c r="F415" s="14" t="n"/>
      <c r="G415" s="14" t="n"/>
      <c r="H415" s="14">
        <f>IF(A415="","",IF(G415&lt;&gt;"",G415,IF(F415&lt;&gt;"",F415,"")))</f>
        <v/>
      </c>
      <c r="I415" s="14">
        <f>IF(OR(A415="",H415=""),"",H415-E415)</f>
        <v/>
      </c>
      <c r="J415" s="15" t="n"/>
      <c r="K415" s="15">
        <f>IF(I415="","",I415*J415)</f>
        <v/>
      </c>
      <c r="L415" s="13">
        <f>IF(A415="","",IF(F415="","NÃO CONTADO",IF(AND(G415="",F415&lt;&gt;E415),"RECONTAR",IF(I415=0,"OK",IF(I415&gt;0,"SOBRA","FALTA")))))</f>
        <v/>
      </c>
    </row>
    <row r="416">
      <c r="A416" s="13" t="n"/>
      <c r="B416" s="13" t="n"/>
      <c r="C416" s="13" t="n"/>
      <c r="D416" s="13" t="n"/>
      <c r="E416" s="14" t="n"/>
      <c r="F416" s="14" t="n"/>
      <c r="G416" s="14" t="n"/>
      <c r="H416" s="14">
        <f>IF(A416="","",IF(G416&lt;&gt;"",G416,IF(F416&lt;&gt;"",F416,"")))</f>
        <v/>
      </c>
      <c r="I416" s="14">
        <f>IF(OR(A416="",H416=""),"",H416-E416)</f>
        <v/>
      </c>
      <c r="J416" s="15" t="n"/>
      <c r="K416" s="15">
        <f>IF(I416="","",I416*J416)</f>
        <v/>
      </c>
      <c r="L416" s="13">
        <f>IF(A416="","",IF(F416="","NÃO CONTADO",IF(AND(G416="",F416&lt;&gt;E416),"RECONTAR",IF(I416=0,"OK",IF(I416&gt;0,"SOBRA","FALTA")))))</f>
        <v/>
      </c>
    </row>
    <row r="417">
      <c r="A417" s="13" t="n"/>
      <c r="B417" s="13" t="n"/>
      <c r="C417" s="13" t="n"/>
      <c r="D417" s="13" t="n"/>
      <c r="E417" s="14" t="n"/>
      <c r="F417" s="14" t="n"/>
      <c r="G417" s="14" t="n"/>
      <c r="H417" s="14">
        <f>IF(A417="","",IF(G417&lt;&gt;"",G417,IF(F417&lt;&gt;"",F417,"")))</f>
        <v/>
      </c>
      <c r="I417" s="14">
        <f>IF(OR(A417="",H417=""),"",H417-E417)</f>
        <v/>
      </c>
      <c r="J417" s="15" t="n"/>
      <c r="K417" s="15">
        <f>IF(I417="","",I417*J417)</f>
        <v/>
      </c>
      <c r="L417" s="13">
        <f>IF(A417="","",IF(F417="","NÃO CONTADO",IF(AND(G417="",F417&lt;&gt;E417),"RECONTAR",IF(I417=0,"OK",IF(I417&gt;0,"SOBRA","FALTA")))))</f>
        <v/>
      </c>
    </row>
    <row r="418">
      <c r="A418" s="13" t="n"/>
      <c r="B418" s="13" t="n"/>
      <c r="C418" s="13" t="n"/>
      <c r="D418" s="13" t="n"/>
      <c r="E418" s="14" t="n"/>
      <c r="F418" s="14" t="n"/>
      <c r="G418" s="14" t="n"/>
      <c r="H418" s="14">
        <f>IF(A418="","",IF(G418&lt;&gt;"",G418,IF(F418&lt;&gt;"",F418,"")))</f>
        <v/>
      </c>
      <c r="I418" s="14">
        <f>IF(OR(A418="",H418=""),"",H418-E418)</f>
        <v/>
      </c>
      <c r="J418" s="15" t="n"/>
      <c r="K418" s="15">
        <f>IF(I418="","",I418*J418)</f>
        <v/>
      </c>
      <c r="L418" s="13">
        <f>IF(A418="","",IF(F418="","NÃO CONTADO",IF(AND(G418="",F418&lt;&gt;E418),"RECONTAR",IF(I418=0,"OK",IF(I418&gt;0,"SOBRA","FALTA")))))</f>
        <v/>
      </c>
    </row>
    <row r="419">
      <c r="A419" s="13" t="n"/>
      <c r="B419" s="13" t="n"/>
      <c r="C419" s="13" t="n"/>
      <c r="D419" s="13" t="n"/>
      <c r="E419" s="14" t="n"/>
      <c r="F419" s="14" t="n"/>
      <c r="G419" s="14" t="n"/>
      <c r="H419" s="14">
        <f>IF(A419="","",IF(G419&lt;&gt;"",G419,IF(F419&lt;&gt;"",F419,"")))</f>
        <v/>
      </c>
      <c r="I419" s="14">
        <f>IF(OR(A419="",H419=""),"",H419-E419)</f>
        <v/>
      </c>
      <c r="J419" s="15" t="n"/>
      <c r="K419" s="15">
        <f>IF(I419="","",I419*J419)</f>
        <v/>
      </c>
      <c r="L419" s="13">
        <f>IF(A419="","",IF(F419="","NÃO CONTADO",IF(AND(G419="",F419&lt;&gt;E419),"RECONTAR",IF(I419=0,"OK",IF(I419&gt;0,"SOBRA","FALTA")))))</f>
        <v/>
      </c>
    </row>
    <row r="420">
      <c r="A420" s="13" t="n"/>
      <c r="B420" s="13" t="n"/>
      <c r="C420" s="13" t="n"/>
      <c r="D420" s="13" t="n"/>
      <c r="E420" s="14" t="n"/>
      <c r="F420" s="14" t="n"/>
      <c r="G420" s="14" t="n"/>
      <c r="H420" s="14">
        <f>IF(A420="","",IF(G420&lt;&gt;"",G420,IF(F420&lt;&gt;"",F420,"")))</f>
        <v/>
      </c>
      <c r="I420" s="14">
        <f>IF(OR(A420="",H420=""),"",H420-E420)</f>
        <v/>
      </c>
      <c r="J420" s="15" t="n"/>
      <c r="K420" s="15">
        <f>IF(I420="","",I420*J420)</f>
        <v/>
      </c>
      <c r="L420" s="13">
        <f>IF(A420="","",IF(F420="","NÃO CONTADO",IF(AND(G420="",F420&lt;&gt;E420),"RECONTAR",IF(I420=0,"OK",IF(I420&gt;0,"SOBRA","FALTA")))))</f>
        <v/>
      </c>
    </row>
    <row r="421">
      <c r="A421" s="13" t="n"/>
      <c r="B421" s="13" t="n"/>
      <c r="C421" s="13" t="n"/>
      <c r="D421" s="13" t="n"/>
      <c r="E421" s="14" t="n"/>
      <c r="F421" s="14" t="n"/>
      <c r="G421" s="14" t="n"/>
      <c r="H421" s="14">
        <f>IF(A421="","",IF(G421&lt;&gt;"",G421,IF(F421&lt;&gt;"",F421,"")))</f>
        <v/>
      </c>
      <c r="I421" s="14">
        <f>IF(OR(A421="",H421=""),"",H421-E421)</f>
        <v/>
      </c>
      <c r="J421" s="15" t="n"/>
      <c r="K421" s="15">
        <f>IF(I421="","",I421*J421)</f>
        <v/>
      </c>
      <c r="L421" s="13">
        <f>IF(A421="","",IF(F421="","NÃO CONTADO",IF(AND(G421="",F421&lt;&gt;E421),"RECONTAR",IF(I421=0,"OK",IF(I421&gt;0,"SOBRA","FALTA")))))</f>
        <v/>
      </c>
    </row>
    <row r="422">
      <c r="A422" s="13" t="n"/>
      <c r="B422" s="13" t="n"/>
      <c r="C422" s="13" t="n"/>
      <c r="D422" s="13" t="n"/>
      <c r="E422" s="14" t="n"/>
      <c r="F422" s="14" t="n"/>
      <c r="G422" s="14" t="n"/>
      <c r="H422" s="14">
        <f>IF(A422="","",IF(G422&lt;&gt;"",G422,IF(F422&lt;&gt;"",F422,"")))</f>
        <v/>
      </c>
      <c r="I422" s="14">
        <f>IF(OR(A422="",H422=""),"",H422-E422)</f>
        <v/>
      </c>
      <c r="J422" s="15" t="n"/>
      <c r="K422" s="15">
        <f>IF(I422="","",I422*J422)</f>
        <v/>
      </c>
      <c r="L422" s="13">
        <f>IF(A422="","",IF(F422="","NÃO CONTADO",IF(AND(G422="",F422&lt;&gt;E422),"RECONTAR",IF(I422=0,"OK",IF(I422&gt;0,"SOBRA","FALTA")))))</f>
        <v/>
      </c>
    </row>
    <row r="423">
      <c r="A423" s="13" t="n"/>
      <c r="B423" s="13" t="n"/>
      <c r="C423" s="13" t="n"/>
      <c r="D423" s="13" t="n"/>
      <c r="E423" s="14" t="n"/>
      <c r="F423" s="14" t="n"/>
      <c r="G423" s="14" t="n"/>
      <c r="H423" s="14">
        <f>IF(A423="","",IF(G423&lt;&gt;"",G423,IF(F423&lt;&gt;"",F423,"")))</f>
        <v/>
      </c>
      <c r="I423" s="14">
        <f>IF(OR(A423="",H423=""),"",H423-E423)</f>
        <v/>
      </c>
      <c r="J423" s="15" t="n"/>
      <c r="K423" s="15">
        <f>IF(I423="","",I423*J423)</f>
        <v/>
      </c>
      <c r="L423" s="13">
        <f>IF(A423="","",IF(F423="","NÃO CONTADO",IF(AND(G423="",F423&lt;&gt;E423),"RECONTAR",IF(I423=0,"OK",IF(I423&gt;0,"SOBRA","FALTA")))))</f>
        <v/>
      </c>
    </row>
    <row r="424">
      <c r="A424" s="13" t="n"/>
      <c r="B424" s="13" t="n"/>
      <c r="C424" s="13" t="n"/>
      <c r="D424" s="13" t="n"/>
      <c r="E424" s="14" t="n"/>
      <c r="F424" s="14" t="n"/>
      <c r="G424" s="14" t="n"/>
      <c r="H424" s="14">
        <f>IF(A424="","",IF(G424&lt;&gt;"",G424,IF(F424&lt;&gt;"",F424,"")))</f>
        <v/>
      </c>
      <c r="I424" s="14">
        <f>IF(OR(A424="",H424=""),"",H424-E424)</f>
        <v/>
      </c>
      <c r="J424" s="15" t="n"/>
      <c r="K424" s="15">
        <f>IF(I424="","",I424*J424)</f>
        <v/>
      </c>
      <c r="L424" s="13">
        <f>IF(A424="","",IF(F424="","NÃO CONTADO",IF(AND(G424="",F424&lt;&gt;E424),"RECONTAR",IF(I424=0,"OK",IF(I424&gt;0,"SOBRA","FALTA")))))</f>
        <v/>
      </c>
    </row>
    <row r="425">
      <c r="A425" s="13" t="n"/>
      <c r="B425" s="13" t="n"/>
      <c r="C425" s="13" t="n"/>
      <c r="D425" s="13" t="n"/>
      <c r="E425" s="14" t="n"/>
      <c r="F425" s="14" t="n"/>
      <c r="G425" s="14" t="n"/>
      <c r="H425" s="14">
        <f>IF(A425="","",IF(G425&lt;&gt;"",G425,IF(F425&lt;&gt;"",F425,"")))</f>
        <v/>
      </c>
      <c r="I425" s="14">
        <f>IF(OR(A425="",H425=""),"",H425-E425)</f>
        <v/>
      </c>
      <c r="J425" s="15" t="n"/>
      <c r="K425" s="15">
        <f>IF(I425="","",I425*J425)</f>
        <v/>
      </c>
      <c r="L425" s="13">
        <f>IF(A425="","",IF(F425="","NÃO CONTADO",IF(AND(G425="",F425&lt;&gt;E425),"RECONTAR",IF(I425=0,"OK",IF(I425&gt;0,"SOBRA","FALTA")))))</f>
        <v/>
      </c>
    </row>
    <row r="426">
      <c r="A426" s="13" t="n"/>
      <c r="B426" s="13" t="n"/>
      <c r="C426" s="13" t="n"/>
      <c r="D426" s="13" t="n"/>
      <c r="E426" s="14" t="n"/>
      <c r="F426" s="14" t="n"/>
      <c r="G426" s="14" t="n"/>
      <c r="H426" s="14">
        <f>IF(A426="","",IF(G426&lt;&gt;"",G426,IF(F426&lt;&gt;"",F426,"")))</f>
        <v/>
      </c>
      <c r="I426" s="14">
        <f>IF(OR(A426="",H426=""),"",H426-E426)</f>
        <v/>
      </c>
      <c r="J426" s="15" t="n"/>
      <c r="K426" s="15">
        <f>IF(I426="","",I426*J426)</f>
        <v/>
      </c>
      <c r="L426" s="13">
        <f>IF(A426="","",IF(F426="","NÃO CONTADO",IF(AND(G426="",F426&lt;&gt;E426),"RECONTAR",IF(I426=0,"OK",IF(I426&gt;0,"SOBRA","FALTA")))))</f>
        <v/>
      </c>
    </row>
    <row r="427">
      <c r="A427" s="13" t="n"/>
      <c r="B427" s="13" t="n"/>
      <c r="C427" s="13" t="n"/>
      <c r="D427" s="13" t="n"/>
      <c r="E427" s="14" t="n"/>
      <c r="F427" s="14" t="n"/>
      <c r="G427" s="14" t="n"/>
      <c r="H427" s="14">
        <f>IF(A427="","",IF(G427&lt;&gt;"",G427,IF(F427&lt;&gt;"",F427,"")))</f>
        <v/>
      </c>
      <c r="I427" s="14">
        <f>IF(OR(A427="",H427=""),"",H427-E427)</f>
        <v/>
      </c>
      <c r="J427" s="15" t="n"/>
      <c r="K427" s="15">
        <f>IF(I427="","",I427*J427)</f>
        <v/>
      </c>
      <c r="L427" s="13">
        <f>IF(A427="","",IF(F427="","NÃO CONTADO",IF(AND(G427="",F427&lt;&gt;E427),"RECONTAR",IF(I427=0,"OK",IF(I427&gt;0,"SOBRA","FALTA")))))</f>
        <v/>
      </c>
    </row>
    <row r="428">
      <c r="A428" s="13" t="n"/>
      <c r="B428" s="13" t="n"/>
      <c r="C428" s="13" t="n"/>
      <c r="D428" s="13" t="n"/>
      <c r="E428" s="14" t="n"/>
      <c r="F428" s="14" t="n"/>
      <c r="G428" s="14" t="n"/>
      <c r="H428" s="14">
        <f>IF(A428="","",IF(G428&lt;&gt;"",G428,IF(F428&lt;&gt;"",F428,"")))</f>
        <v/>
      </c>
      <c r="I428" s="14">
        <f>IF(OR(A428="",H428=""),"",H428-E428)</f>
        <v/>
      </c>
      <c r="J428" s="15" t="n"/>
      <c r="K428" s="15">
        <f>IF(I428="","",I428*J428)</f>
        <v/>
      </c>
      <c r="L428" s="13">
        <f>IF(A428="","",IF(F428="","NÃO CONTADO",IF(AND(G428="",F428&lt;&gt;E428),"RECONTAR",IF(I428=0,"OK",IF(I428&gt;0,"SOBRA","FALTA")))))</f>
        <v/>
      </c>
    </row>
    <row r="429">
      <c r="A429" s="13" t="n"/>
      <c r="B429" s="13" t="n"/>
      <c r="C429" s="13" t="n"/>
      <c r="D429" s="13" t="n"/>
      <c r="E429" s="14" t="n"/>
      <c r="F429" s="14" t="n"/>
      <c r="G429" s="14" t="n"/>
      <c r="H429" s="14">
        <f>IF(A429="","",IF(G429&lt;&gt;"",G429,IF(F429&lt;&gt;"",F429,"")))</f>
        <v/>
      </c>
      <c r="I429" s="14">
        <f>IF(OR(A429="",H429=""),"",H429-E429)</f>
        <v/>
      </c>
      <c r="J429" s="15" t="n"/>
      <c r="K429" s="15">
        <f>IF(I429="","",I429*J429)</f>
        <v/>
      </c>
      <c r="L429" s="13">
        <f>IF(A429="","",IF(F429="","NÃO CONTADO",IF(AND(G429="",F429&lt;&gt;E429),"RECONTAR",IF(I429=0,"OK",IF(I429&gt;0,"SOBRA","FALTA")))))</f>
        <v/>
      </c>
    </row>
    <row r="430">
      <c r="A430" s="13" t="n"/>
      <c r="B430" s="13" t="n"/>
      <c r="C430" s="13" t="n"/>
      <c r="D430" s="13" t="n"/>
      <c r="E430" s="14" t="n"/>
      <c r="F430" s="14" t="n"/>
      <c r="G430" s="14" t="n"/>
      <c r="H430" s="14">
        <f>IF(A430="","",IF(G430&lt;&gt;"",G430,IF(F430&lt;&gt;"",F430,"")))</f>
        <v/>
      </c>
      <c r="I430" s="14">
        <f>IF(OR(A430="",H430=""),"",H430-E430)</f>
        <v/>
      </c>
      <c r="J430" s="15" t="n"/>
      <c r="K430" s="15">
        <f>IF(I430="","",I430*J430)</f>
        <v/>
      </c>
      <c r="L430" s="13">
        <f>IF(A430="","",IF(F430="","NÃO CONTADO",IF(AND(G430="",F430&lt;&gt;E430),"RECONTAR",IF(I430=0,"OK",IF(I430&gt;0,"SOBRA","FALTA")))))</f>
        <v/>
      </c>
    </row>
    <row r="431">
      <c r="A431" s="13" t="n"/>
      <c r="B431" s="13" t="n"/>
      <c r="C431" s="13" t="n"/>
      <c r="D431" s="13" t="n"/>
      <c r="E431" s="14" t="n"/>
      <c r="F431" s="14" t="n"/>
      <c r="G431" s="14" t="n"/>
      <c r="H431" s="14">
        <f>IF(A431="","",IF(G431&lt;&gt;"",G431,IF(F431&lt;&gt;"",F431,"")))</f>
        <v/>
      </c>
      <c r="I431" s="14">
        <f>IF(OR(A431="",H431=""),"",H431-E431)</f>
        <v/>
      </c>
      <c r="J431" s="15" t="n"/>
      <c r="K431" s="15">
        <f>IF(I431="","",I431*J431)</f>
        <v/>
      </c>
      <c r="L431" s="13">
        <f>IF(A431="","",IF(F431="","NÃO CONTADO",IF(AND(G431="",F431&lt;&gt;E431),"RECONTAR",IF(I431=0,"OK",IF(I431&gt;0,"SOBRA","FALTA")))))</f>
        <v/>
      </c>
    </row>
    <row r="432">
      <c r="A432" s="13" t="n"/>
      <c r="B432" s="13" t="n"/>
      <c r="C432" s="13" t="n"/>
      <c r="D432" s="13" t="n"/>
      <c r="E432" s="14" t="n"/>
      <c r="F432" s="14" t="n"/>
      <c r="G432" s="14" t="n"/>
      <c r="H432" s="14">
        <f>IF(A432="","",IF(G432&lt;&gt;"",G432,IF(F432&lt;&gt;"",F432,"")))</f>
        <v/>
      </c>
      <c r="I432" s="14">
        <f>IF(OR(A432="",H432=""),"",H432-E432)</f>
        <v/>
      </c>
      <c r="J432" s="15" t="n"/>
      <c r="K432" s="15">
        <f>IF(I432="","",I432*J432)</f>
        <v/>
      </c>
      <c r="L432" s="13">
        <f>IF(A432="","",IF(F432="","NÃO CONTADO",IF(AND(G432="",F432&lt;&gt;E432),"RECONTAR",IF(I432=0,"OK",IF(I432&gt;0,"SOBRA","FALTA")))))</f>
        <v/>
      </c>
    </row>
    <row r="433">
      <c r="A433" s="13" t="n"/>
      <c r="B433" s="13" t="n"/>
      <c r="C433" s="13" t="n"/>
      <c r="D433" s="13" t="n"/>
      <c r="E433" s="14" t="n"/>
      <c r="F433" s="14" t="n"/>
      <c r="G433" s="14" t="n"/>
      <c r="H433" s="14">
        <f>IF(A433="","",IF(G433&lt;&gt;"",G433,IF(F433&lt;&gt;"",F433,"")))</f>
        <v/>
      </c>
      <c r="I433" s="14">
        <f>IF(OR(A433="",H433=""),"",H433-E433)</f>
        <v/>
      </c>
      <c r="J433" s="15" t="n"/>
      <c r="K433" s="15">
        <f>IF(I433="","",I433*J433)</f>
        <v/>
      </c>
      <c r="L433" s="13">
        <f>IF(A433="","",IF(F433="","NÃO CONTADO",IF(AND(G433="",F433&lt;&gt;E433),"RECONTAR",IF(I433=0,"OK",IF(I433&gt;0,"SOBRA","FALTA")))))</f>
        <v/>
      </c>
    </row>
    <row r="434">
      <c r="A434" s="13" t="n"/>
      <c r="B434" s="13" t="n"/>
      <c r="C434" s="13" t="n"/>
      <c r="D434" s="13" t="n"/>
      <c r="E434" s="14" t="n"/>
      <c r="F434" s="14" t="n"/>
      <c r="G434" s="14" t="n"/>
      <c r="H434" s="14">
        <f>IF(A434="","",IF(G434&lt;&gt;"",G434,IF(F434&lt;&gt;"",F434,"")))</f>
        <v/>
      </c>
      <c r="I434" s="14">
        <f>IF(OR(A434="",H434=""),"",H434-E434)</f>
        <v/>
      </c>
      <c r="J434" s="15" t="n"/>
      <c r="K434" s="15">
        <f>IF(I434="","",I434*J434)</f>
        <v/>
      </c>
      <c r="L434" s="13">
        <f>IF(A434="","",IF(F434="","NÃO CONTADO",IF(AND(G434="",F434&lt;&gt;E434),"RECONTAR",IF(I434=0,"OK",IF(I434&gt;0,"SOBRA","FALTA")))))</f>
        <v/>
      </c>
    </row>
    <row r="435">
      <c r="A435" s="13" t="n"/>
      <c r="B435" s="13" t="n"/>
      <c r="C435" s="13" t="n"/>
      <c r="D435" s="13" t="n"/>
      <c r="E435" s="14" t="n"/>
      <c r="F435" s="14" t="n"/>
      <c r="G435" s="14" t="n"/>
      <c r="H435" s="14">
        <f>IF(A435="","",IF(G435&lt;&gt;"",G435,IF(F435&lt;&gt;"",F435,"")))</f>
        <v/>
      </c>
      <c r="I435" s="14">
        <f>IF(OR(A435="",H435=""),"",H435-E435)</f>
        <v/>
      </c>
      <c r="J435" s="15" t="n"/>
      <c r="K435" s="15">
        <f>IF(I435="","",I435*J435)</f>
        <v/>
      </c>
      <c r="L435" s="13">
        <f>IF(A435="","",IF(F435="","NÃO CONTADO",IF(AND(G435="",F435&lt;&gt;E435),"RECONTAR",IF(I435=0,"OK",IF(I435&gt;0,"SOBRA","FALTA")))))</f>
        <v/>
      </c>
    </row>
    <row r="436">
      <c r="A436" s="13" t="n"/>
      <c r="B436" s="13" t="n"/>
      <c r="C436" s="13" t="n"/>
      <c r="D436" s="13" t="n"/>
      <c r="E436" s="14" t="n"/>
      <c r="F436" s="14" t="n"/>
      <c r="G436" s="14" t="n"/>
      <c r="H436" s="14">
        <f>IF(A436="","",IF(G436&lt;&gt;"",G436,IF(F436&lt;&gt;"",F436,"")))</f>
        <v/>
      </c>
      <c r="I436" s="14">
        <f>IF(OR(A436="",H436=""),"",H436-E436)</f>
        <v/>
      </c>
      <c r="J436" s="15" t="n"/>
      <c r="K436" s="15">
        <f>IF(I436="","",I436*J436)</f>
        <v/>
      </c>
      <c r="L436" s="13">
        <f>IF(A436="","",IF(F436="","NÃO CONTADO",IF(AND(G436="",F436&lt;&gt;E436),"RECONTAR",IF(I436=0,"OK",IF(I436&gt;0,"SOBRA","FALTA")))))</f>
        <v/>
      </c>
    </row>
    <row r="437">
      <c r="A437" s="13" t="n"/>
      <c r="B437" s="13" t="n"/>
      <c r="C437" s="13" t="n"/>
      <c r="D437" s="13" t="n"/>
      <c r="E437" s="14" t="n"/>
      <c r="F437" s="14" t="n"/>
      <c r="G437" s="14" t="n"/>
      <c r="H437" s="14">
        <f>IF(A437="","",IF(G437&lt;&gt;"",G437,IF(F437&lt;&gt;"",F437,"")))</f>
        <v/>
      </c>
      <c r="I437" s="14">
        <f>IF(OR(A437="",H437=""),"",H437-E437)</f>
        <v/>
      </c>
      <c r="J437" s="15" t="n"/>
      <c r="K437" s="15">
        <f>IF(I437="","",I437*J437)</f>
        <v/>
      </c>
      <c r="L437" s="13">
        <f>IF(A437="","",IF(F437="","NÃO CONTADO",IF(AND(G437="",F437&lt;&gt;E437),"RECONTAR",IF(I437=0,"OK",IF(I437&gt;0,"SOBRA","FALTA")))))</f>
        <v/>
      </c>
    </row>
    <row r="438">
      <c r="A438" s="13" t="n"/>
      <c r="B438" s="13" t="n"/>
      <c r="C438" s="13" t="n"/>
      <c r="D438" s="13" t="n"/>
      <c r="E438" s="14" t="n"/>
      <c r="F438" s="14" t="n"/>
      <c r="G438" s="14" t="n"/>
      <c r="H438" s="14">
        <f>IF(A438="","",IF(G438&lt;&gt;"",G438,IF(F438&lt;&gt;"",F438,"")))</f>
        <v/>
      </c>
      <c r="I438" s="14">
        <f>IF(OR(A438="",H438=""),"",H438-E438)</f>
        <v/>
      </c>
      <c r="J438" s="15" t="n"/>
      <c r="K438" s="15">
        <f>IF(I438="","",I438*J438)</f>
        <v/>
      </c>
      <c r="L438" s="13">
        <f>IF(A438="","",IF(F438="","NÃO CONTADO",IF(AND(G438="",F438&lt;&gt;E438),"RECONTAR",IF(I438=0,"OK",IF(I438&gt;0,"SOBRA","FALTA")))))</f>
        <v/>
      </c>
    </row>
    <row r="439">
      <c r="A439" s="13" t="n"/>
      <c r="B439" s="13" t="n"/>
      <c r="C439" s="13" t="n"/>
      <c r="D439" s="13" t="n"/>
      <c r="E439" s="14" t="n"/>
      <c r="F439" s="14" t="n"/>
      <c r="G439" s="14" t="n"/>
      <c r="H439" s="14">
        <f>IF(A439="","",IF(G439&lt;&gt;"",G439,IF(F439&lt;&gt;"",F439,"")))</f>
        <v/>
      </c>
      <c r="I439" s="14">
        <f>IF(OR(A439="",H439=""),"",H439-E439)</f>
        <v/>
      </c>
      <c r="J439" s="15" t="n"/>
      <c r="K439" s="15">
        <f>IF(I439="","",I439*J439)</f>
        <v/>
      </c>
      <c r="L439" s="13">
        <f>IF(A439="","",IF(F439="","NÃO CONTADO",IF(AND(G439="",F439&lt;&gt;E439),"RECONTAR",IF(I439=0,"OK",IF(I439&gt;0,"SOBRA","FALTA")))))</f>
        <v/>
      </c>
    </row>
    <row r="440">
      <c r="A440" s="13" t="n"/>
      <c r="B440" s="13" t="n"/>
      <c r="C440" s="13" t="n"/>
      <c r="D440" s="13" t="n"/>
      <c r="E440" s="14" t="n"/>
      <c r="F440" s="14" t="n"/>
      <c r="G440" s="14" t="n"/>
      <c r="H440" s="14">
        <f>IF(A440="","",IF(G440&lt;&gt;"",G440,IF(F440&lt;&gt;"",F440,"")))</f>
        <v/>
      </c>
      <c r="I440" s="14">
        <f>IF(OR(A440="",H440=""),"",H440-E440)</f>
        <v/>
      </c>
      <c r="J440" s="15" t="n"/>
      <c r="K440" s="15">
        <f>IF(I440="","",I440*J440)</f>
        <v/>
      </c>
      <c r="L440" s="13">
        <f>IF(A440="","",IF(F440="","NÃO CONTADO",IF(AND(G440="",F440&lt;&gt;E440),"RECONTAR",IF(I440=0,"OK",IF(I440&gt;0,"SOBRA","FALTA")))))</f>
        <v/>
      </c>
    </row>
    <row r="441">
      <c r="A441" s="13" t="n"/>
      <c r="B441" s="13" t="n"/>
      <c r="C441" s="13" t="n"/>
      <c r="D441" s="13" t="n"/>
      <c r="E441" s="14" t="n"/>
      <c r="F441" s="14" t="n"/>
      <c r="G441" s="14" t="n"/>
      <c r="H441" s="14">
        <f>IF(A441="","",IF(G441&lt;&gt;"",G441,IF(F441&lt;&gt;"",F441,"")))</f>
        <v/>
      </c>
      <c r="I441" s="14">
        <f>IF(OR(A441="",H441=""),"",H441-E441)</f>
        <v/>
      </c>
      <c r="J441" s="15" t="n"/>
      <c r="K441" s="15">
        <f>IF(I441="","",I441*J441)</f>
        <v/>
      </c>
      <c r="L441" s="13">
        <f>IF(A441="","",IF(F441="","NÃO CONTADO",IF(AND(G441="",F441&lt;&gt;E441),"RECONTAR",IF(I441=0,"OK",IF(I441&gt;0,"SOBRA","FALTA")))))</f>
        <v/>
      </c>
    </row>
    <row r="442">
      <c r="A442" s="13" t="n"/>
      <c r="B442" s="13" t="n"/>
      <c r="C442" s="13" t="n"/>
      <c r="D442" s="13" t="n"/>
      <c r="E442" s="14" t="n"/>
      <c r="F442" s="14" t="n"/>
      <c r="G442" s="14" t="n"/>
      <c r="H442" s="14">
        <f>IF(A442="","",IF(G442&lt;&gt;"",G442,IF(F442&lt;&gt;"",F442,"")))</f>
        <v/>
      </c>
      <c r="I442" s="14">
        <f>IF(OR(A442="",H442=""),"",H442-E442)</f>
        <v/>
      </c>
      <c r="J442" s="15" t="n"/>
      <c r="K442" s="15">
        <f>IF(I442="","",I442*J442)</f>
        <v/>
      </c>
      <c r="L442" s="13">
        <f>IF(A442="","",IF(F442="","NÃO CONTADO",IF(AND(G442="",F442&lt;&gt;E442),"RECONTAR",IF(I442=0,"OK",IF(I442&gt;0,"SOBRA","FALTA")))))</f>
        <v/>
      </c>
    </row>
    <row r="443">
      <c r="A443" s="13" t="n"/>
      <c r="B443" s="13" t="n"/>
      <c r="C443" s="13" t="n"/>
      <c r="D443" s="13" t="n"/>
      <c r="E443" s="14" t="n"/>
      <c r="F443" s="14" t="n"/>
      <c r="G443" s="14" t="n"/>
      <c r="H443" s="14">
        <f>IF(A443="","",IF(G443&lt;&gt;"",G443,IF(F443&lt;&gt;"",F443,"")))</f>
        <v/>
      </c>
      <c r="I443" s="14">
        <f>IF(OR(A443="",H443=""),"",H443-E443)</f>
        <v/>
      </c>
      <c r="J443" s="15" t="n"/>
      <c r="K443" s="15">
        <f>IF(I443="","",I443*J443)</f>
        <v/>
      </c>
      <c r="L443" s="13">
        <f>IF(A443="","",IF(F443="","NÃO CONTADO",IF(AND(G443="",F443&lt;&gt;E443),"RECONTAR",IF(I443=0,"OK",IF(I443&gt;0,"SOBRA","FALTA")))))</f>
        <v/>
      </c>
    </row>
    <row r="444">
      <c r="A444" s="13" t="n"/>
      <c r="B444" s="13" t="n"/>
      <c r="C444" s="13" t="n"/>
      <c r="D444" s="13" t="n"/>
      <c r="E444" s="14" t="n"/>
      <c r="F444" s="14" t="n"/>
      <c r="G444" s="14" t="n"/>
      <c r="H444" s="14">
        <f>IF(A444="","",IF(G444&lt;&gt;"",G444,IF(F444&lt;&gt;"",F444,"")))</f>
        <v/>
      </c>
      <c r="I444" s="14">
        <f>IF(OR(A444="",H444=""),"",H444-E444)</f>
        <v/>
      </c>
      <c r="J444" s="15" t="n"/>
      <c r="K444" s="15">
        <f>IF(I444="","",I444*J444)</f>
        <v/>
      </c>
      <c r="L444" s="13">
        <f>IF(A444="","",IF(F444="","NÃO CONTADO",IF(AND(G444="",F444&lt;&gt;E444),"RECONTAR",IF(I444=0,"OK",IF(I444&gt;0,"SOBRA","FALTA")))))</f>
        <v/>
      </c>
    </row>
    <row r="445">
      <c r="A445" s="13" t="n"/>
      <c r="B445" s="13" t="n"/>
      <c r="C445" s="13" t="n"/>
      <c r="D445" s="13" t="n"/>
      <c r="E445" s="14" t="n"/>
      <c r="F445" s="14" t="n"/>
      <c r="G445" s="14" t="n"/>
      <c r="H445" s="14">
        <f>IF(A445="","",IF(G445&lt;&gt;"",G445,IF(F445&lt;&gt;"",F445,"")))</f>
        <v/>
      </c>
      <c r="I445" s="14">
        <f>IF(OR(A445="",H445=""),"",H445-E445)</f>
        <v/>
      </c>
      <c r="J445" s="15" t="n"/>
      <c r="K445" s="15">
        <f>IF(I445="","",I445*J445)</f>
        <v/>
      </c>
      <c r="L445" s="13">
        <f>IF(A445="","",IF(F445="","NÃO CONTADO",IF(AND(G445="",F445&lt;&gt;E445),"RECONTAR",IF(I445=0,"OK",IF(I445&gt;0,"SOBRA","FALTA")))))</f>
        <v/>
      </c>
    </row>
    <row r="446">
      <c r="A446" s="13" t="n"/>
      <c r="B446" s="13" t="n"/>
      <c r="C446" s="13" t="n"/>
      <c r="D446" s="13" t="n"/>
      <c r="E446" s="14" t="n"/>
      <c r="F446" s="14" t="n"/>
      <c r="G446" s="14" t="n"/>
      <c r="H446" s="14">
        <f>IF(A446="","",IF(G446&lt;&gt;"",G446,IF(F446&lt;&gt;"",F446,"")))</f>
        <v/>
      </c>
      <c r="I446" s="14">
        <f>IF(OR(A446="",H446=""),"",H446-E446)</f>
        <v/>
      </c>
      <c r="J446" s="15" t="n"/>
      <c r="K446" s="15">
        <f>IF(I446="","",I446*J446)</f>
        <v/>
      </c>
      <c r="L446" s="13">
        <f>IF(A446="","",IF(F446="","NÃO CONTADO",IF(AND(G446="",F446&lt;&gt;E446),"RECONTAR",IF(I446=0,"OK",IF(I446&gt;0,"SOBRA","FALTA")))))</f>
        <v/>
      </c>
    </row>
    <row r="447">
      <c r="A447" s="13" t="n"/>
      <c r="B447" s="13" t="n"/>
      <c r="C447" s="13" t="n"/>
      <c r="D447" s="13" t="n"/>
      <c r="E447" s="14" t="n"/>
      <c r="F447" s="14" t="n"/>
      <c r="G447" s="14" t="n"/>
      <c r="H447" s="14">
        <f>IF(A447="","",IF(G447&lt;&gt;"",G447,IF(F447&lt;&gt;"",F447,"")))</f>
        <v/>
      </c>
      <c r="I447" s="14">
        <f>IF(OR(A447="",H447=""),"",H447-E447)</f>
        <v/>
      </c>
      <c r="J447" s="15" t="n"/>
      <c r="K447" s="15">
        <f>IF(I447="","",I447*J447)</f>
        <v/>
      </c>
      <c r="L447" s="13">
        <f>IF(A447="","",IF(F447="","NÃO CONTADO",IF(AND(G447="",F447&lt;&gt;E447),"RECONTAR",IF(I447=0,"OK",IF(I447&gt;0,"SOBRA","FALTA")))))</f>
        <v/>
      </c>
    </row>
    <row r="448">
      <c r="A448" s="13" t="n"/>
      <c r="B448" s="13" t="n"/>
      <c r="C448" s="13" t="n"/>
      <c r="D448" s="13" t="n"/>
      <c r="E448" s="14" t="n"/>
      <c r="F448" s="14" t="n"/>
      <c r="G448" s="14" t="n"/>
      <c r="H448" s="14">
        <f>IF(A448="","",IF(G448&lt;&gt;"",G448,IF(F448&lt;&gt;"",F448,"")))</f>
        <v/>
      </c>
      <c r="I448" s="14">
        <f>IF(OR(A448="",H448=""),"",H448-E448)</f>
        <v/>
      </c>
      <c r="J448" s="15" t="n"/>
      <c r="K448" s="15">
        <f>IF(I448="","",I448*J448)</f>
        <v/>
      </c>
      <c r="L448" s="13">
        <f>IF(A448="","",IF(F448="","NÃO CONTADO",IF(AND(G448="",F448&lt;&gt;E448),"RECONTAR",IF(I448=0,"OK",IF(I448&gt;0,"SOBRA","FALTA")))))</f>
        <v/>
      </c>
    </row>
    <row r="449">
      <c r="A449" s="13" t="n"/>
      <c r="B449" s="13" t="n"/>
      <c r="C449" s="13" t="n"/>
      <c r="D449" s="13" t="n"/>
      <c r="E449" s="14" t="n"/>
      <c r="F449" s="14" t="n"/>
      <c r="G449" s="14" t="n"/>
      <c r="H449" s="14">
        <f>IF(A449="","",IF(G449&lt;&gt;"",G449,IF(F449&lt;&gt;"",F449,"")))</f>
        <v/>
      </c>
      <c r="I449" s="14">
        <f>IF(OR(A449="",H449=""),"",H449-E449)</f>
        <v/>
      </c>
      <c r="J449" s="15" t="n"/>
      <c r="K449" s="15">
        <f>IF(I449="","",I449*J449)</f>
        <v/>
      </c>
      <c r="L449" s="13">
        <f>IF(A449="","",IF(F449="","NÃO CONTADO",IF(AND(G449="",F449&lt;&gt;E449),"RECONTAR",IF(I449=0,"OK",IF(I449&gt;0,"SOBRA","FALTA")))))</f>
        <v/>
      </c>
    </row>
    <row r="450">
      <c r="A450" s="13" t="n"/>
      <c r="B450" s="13" t="n"/>
      <c r="C450" s="13" t="n"/>
      <c r="D450" s="13" t="n"/>
      <c r="E450" s="14" t="n"/>
      <c r="F450" s="14" t="n"/>
      <c r="G450" s="14" t="n"/>
      <c r="H450" s="14">
        <f>IF(A450="","",IF(G450&lt;&gt;"",G450,IF(F450&lt;&gt;"",F450,"")))</f>
        <v/>
      </c>
      <c r="I450" s="14">
        <f>IF(OR(A450="",H450=""),"",H450-E450)</f>
        <v/>
      </c>
      <c r="J450" s="15" t="n"/>
      <c r="K450" s="15">
        <f>IF(I450="","",I450*J450)</f>
        <v/>
      </c>
      <c r="L450" s="13">
        <f>IF(A450="","",IF(F450="","NÃO CONTADO",IF(AND(G450="",F450&lt;&gt;E450),"RECONTAR",IF(I450=0,"OK",IF(I450&gt;0,"SOBRA","FALTA")))))</f>
        <v/>
      </c>
    </row>
    <row r="451">
      <c r="A451" s="13" t="n"/>
      <c r="B451" s="13" t="n"/>
      <c r="C451" s="13" t="n"/>
      <c r="D451" s="13" t="n"/>
      <c r="E451" s="14" t="n"/>
      <c r="F451" s="14" t="n"/>
      <c r="G451" s="14" t="n"/>
      <c r="H451" s="14">
        <f>IF(A451="","",IF(G451&lt;&gt;"",G451,IF(F451&lt;&gt;"",F451,"")))</f>
        <v/>
      </c>
      <c r="I451" s="14">
        <f>IF(OR(A451="",H451=""),"",H451-E451)</f>
        <v/>
      </c>
      <c r="J451" s="15" t="n"/>
      <c r="K451" s="15">
        <f>IF(I451="","",I451*J451)</f>
        <v/>
      </c>
      <c r="L451" s="13">
        <f>IF(A451="","",IF(F451="","NÃO CONTADO",IF(AND(G451="",F451&lt;&gt;E451),"RECONTAR",IF(I451=0,"OK",IF(I451&gt;0,"SOBRA","FALTA")))))</f>
        <v/>
      </c>
    </row>
    <row r="452">
      <c r="A452" s="13" t="n"/>
      <c r="B452" s="13" t="n"/>
      <c r="C452" s="13" t="n"/>
      <c r="D452" s="13" t="n"/>
      <c r="E452" s="14" t="n"/>
      <c r="F452" s="14" t="n"/>
      <c r="G452" s="14" t="n"/>
      <c r="H452" s="14">
        <f>IF(A452="","",IF(G452&lt;&gt;"",G452,IF(F452&lt;&gt;"",F452,"")))</f>
        <v/>
      </c>
      <c r="I452" s="14">
        <f>IF(OR(A452="",H452=""),"",H452-E452)</f>
        <v/>
      </c>
      <c r="J452" s="15" t="n"/>
      <c r="K452" s="15">
        <f>IF(I452="","",I452*J452)</f>
        <v/>
      </c>
      <c r="L452" s="13">
        <f>IF(A452="","",IF(F452="","NÃO CONTADO",IF(AND(G452="",F452&lt;&gt;E452),"RECONTAR",IF(I452=0,"OK",IF(I452&gt;0,"SOBRA","FALTA")))))</f>
        <v/>
      </c>
    </row>
    <row r="453">
      <c r="A453" s="13" t="n"/>
      <c r="B453" s="13" t="n"/>
      <c r="C453" s="13" t="n"/>
      <c r="D453" s="13" t="n"/>
      <c r="E453" s="14" t="n"/>
      <c r="F453" s="14" t="n"/>
      <c r="G453" s="14" t="n"/>
      <c r="H453" s="14">
        <f>IF(A453="","",IF(G453&lt;&gt;"",G453,IF(F453&lt;&gt;"",F453,"")))</f>
        <v/>
      </c>
      <c r="I453" s="14">
        <f>IF(OR(A453="",H453=""),"",H453-E453)</f>
        <v/>
      </c>
      <c r="J453" s="15" t="n"/>
      <c r="K453" s="15">
        <f>IF(I453="","",I453*J453)</f>
        <v/>
      </c>
      <c r="L453" s="13">
        <f>IF(A453="","",IF(F453="","NÃO CONTADO",IF(AND(G453="",F453&lt;&gt;E453),"RECONTAR",IF(I453=0,"OK",IF(I453&gt;0,"SOBRA","FALTA")))))</f>
        <v/>
      </c>
    </row>
    <row r="454">
      <c r="A454" s="13" t="n"/>
      <c r="B454" s="13" t="n"/>
      <c r="C454" s="13" t="n"/>
      <c r="D454" s="13" t="n"/>
      <c r="E454" s="14" t="n"/>
      <c r="F454" s="14" t="n"/>
      <c r="G454" s="14" t="n"/>
      <c r="H454" s="14">
        <f>IF(A454="","",IF(G454&lt;&gt;"",G454,IF(F454&lt;&gt;"",F454,"")))</f>
        <v/>
      </c>
      <c r="I454" s="14">
        <f>IF(OR(A454="",H454=""),"",H454-E454)</f>
        <v/>
      </c>
      <c r="J454" s="15" t="n"/>
      <c r="K454" s="15">
        <f>IF(I454="","",I454*J454)</f>
        <v/>
      </c>
      <c r="L454" s="13">
        <f>IF(A454="","",IF(F454="","NÃO CONTADO",IF(AND(G454="",F454&lt;&gt;E454),"RECONTAR",IF(I454=0,"OK",IF(I454&gt;0,"SOBRA","FALTA")))))</f>
        <v/>
      </c>
    </row>
    <row r="455">
      <c r="A455" s="13" t="n"/>
      <c r="B455" s="13" t="n"/>
      <c r="C455" s="13" t="n"/>
      <c r="D455" s="13" t="n"/>
      <c r="E455" s="14" t="n"/>
      <c r="F455" s="14" t="n"/>
      <c r="G455" s="14" t="n"/>
      <c r="H455" s="14">
        <f>IF(A455="","",IF(G455&lt;&gt;"",G455,IF(F455&lt;&gt;"",F455,"")))</f>
        <v/>
      </c>
      <c r="I455" s="14">
        <f>IF(OR(A455="",H455=""),"",H455-E455)</f>
        <v/>
      </c>
      <c r="J455" s="15" t="n"/>
      <c r="K455" s="15">
        <f>IF(I455="","",I455*J455)</f>
        <v/>
      </c>
      <c r="L455" s="13">
        <f>IF(A455="","",IF(F455="","NÃO CONTADO",IF(AND(G455="",F455&lt;&gt;E455),"RECONTAR",IF(I455=0,"OK",IF(I455&gt;0,"SOBRA","FALTA")))))</f>
        <v/>
      </c>
    </row>
    <row r="456">
      <c r="A456" s="13" t="n"/>
      <c r="B456" s="13" t="n"/>
      <c r="C456" s="13" t="n"/>
      <c r="D456" s="13" t="n"/>
      <c r="E456" s="14" t="n"/>
      <c r="F456" s="14" t="n"/>
      <c r="G456" s="14" t="n"/>
      <c r="H456" s="14">
        <f>IF(A456="","",IF(G456&lt;&gt;"",G456,IF(F456&lt;&gt;"",F456,"")))</f>
        <v/>
      </c>
      <c r="I456" s="14">
        <f>IF(OR(A456="",H456=""),"",H456-E456)</f>
        <v/>
      </c>
      <c r="J456" s="15" t="n"/>
      <c r="K456" s="15">
        <f>IF(I456="","",I456*J456)</f>
        <v/>
      </c>
      <c r="L456" s="13">
        <f>IF(A456="","",IF(F456="","NÃO CONTADO",IF(AND(G456="",F456&lt;&gt;E456),"RECONTAR",IF(I456=0,"OK",IF(I456&gt;0,"SOBRA","FALTA")))))</f>
        <v/>
      </c>
    </row>
    <row r="457">
      <c r="A457" s="13" t="n"/>
      <c r="B457" s="13" t="n"/>
      <c r="C457" s="13" t="n"/>
      <c r="D457" s="13" t="n"/>
      <c r="E457" s="14" t="n"/>
      <c r="F457" s="14" t="n"/>
      <c r="G457" s="14" t="n"/>
      <c r="H457" s="14">
        <f>IF(A457="","",IF(G457&lt;&gt;"",G457,IF(F457&lt;&gt;"",F457,"")))</f>
        <v/>
      </c>
      <c r="I457" s="14">
        <f>IF(OR(A457="",H457=""),"",H457-E457)</f>
        <v/>
      </c>
      <c r="J457" s="15" t="n"/>
      <c r="K457" s="15">
        <f>IF(I457="","",I457*J457)</f>
        <v/>
      </c>
      <c r="L457" s="13">
        <f>IF(A457="","",IF(F457="","NÃO CONTADO",IF(AND(G457="",F457&lt;&gt;E457),"RECONTAR",IF(I457=0,"OK",IF(I457&gt;0,"SOBRA","FALTA")))))</f>
        <v/>
      </c>
    </row>
    <row r="458">
      <c r="A458" s="13" t="n"/>
      <c r="B458" s="13" t="n"/>
      <c r="C458" s="13" t="n"/>
      <c r="D458" s="13" t="n"/>
      <c r="E458" s="14" t="n"/>
      <c r="F458" s="14" t="n"/>
      <c r="G458" s="14" t="n"/>
      <c r="H458" s="14">
        <f>IF(A458="","",IF(G458&lt;&gt;"",G458,IF(F458&lt;&gt;"",F458,"")))</f>
        <v/>
      </c>
      <c r="I458" s="14">
        <f>IF(OR(A458="",H458=""),"",H458-E458)</f>
        <v/>
      </c>
      <c r="J458" s="15" t="n"/>
      <c r="K458" s="15">
        <f>IF(I458="","",I458*J458)</f>
        <v/>
      </c>
      <c r="L458" s="13">
        <f>IF(A458="","",IF(F458="","NÃO CONTADO",IF(AND(G458="",F458&lt;&gt;E458),"RECONTAR",IF(I458=0,"OK",IF(I458&gt;0,"SOBRA","FALTA")))))</f>
        <v/>
      </c>
    </row>
    <row r="459">
      <c r="A459" s="13" t="n"/>
      <c r="B459" s="13" t="n"/>
      <c r="C459" s="13" t="n"/>
      <c r="D459" s="13" t="n"/>
      <c r="E459" s="14" t="n"/>
      <c r="F459" s="14" t="n"/>
      <c r="G459" s="14" t="n"/>
      <c r="H459" s="14">
        <f>IF(A459="","",IF(G459&lt;&gt;"",G459,IF(F459&lt;&gt;"",F459,"")))</f>
        <v/>
      </c>
      <c r="I459" s="14">
        <f>IF(OR(A459="",H459=""),"",H459-E459)</f>
        <v/>
      </c>
      <c r="J459" s="15" t="n"/>
      <c r="K459" s="15">
        <f>IF(I459="","",I459*J459)</f>
        <v/>
      </c>
      <c r="L459" s="13">
        <f>IF(A459="","",IF(F459="","NÃO CONTADO",IF(AND(G459="",F459&lt;&gt;E459),"RECONTAR",IF(I459=0,"OK",IF(I459&gt;0,"SOBRA","FALTA")))))</f>
        <v/>
      </c>
    </row>
    <row r="460">
      <c r="A460" s="13" t="n"/>
      <c r="B460" s="13" t="n"/>
      <c r="C460" s="13" t="n"/>
      <c r="D460" s="13" t="n"/>
      <c r="E460" s="14" t="n"/>
      <c r="F460" s="14" t="n"/>
      <c r="G460" s="14" t="n"/>
      <c r="H460" s="14">
        <f>IF(A460="","",IF(G460&lt;&gt;"",G460,IF(F460&lt;&gt;"",F460,"")))</f>
        <v/>
      </c>
      <c r="I460" s="14">
        <f>IF(OR(A460="",H460=""),"",H460-E460)</f>
        <v/>
      </c>
      <c r="J460" s="15" t="n"/>
      <c r="K460" s="15">
        <f>IF(I460="","",I460*J460)</f>
        <v/>
      </c>
      <c r="L460" s="13">
        <f>IF(A460="","",IF(F460="","NÃO CONTADO",IF(AND(G460="",F460&lt;&gt;E460),"RECONTAR",IF(I460=0,"OK",IF(I460&gt;0,"SOBRA","FALTA")))))</f>
        <v/>
      </c>
    </row>
    <row r="461">
      <c r="A461" s="13" t="n"/>
      <c r="B461" s="13" t="n"/>
      <c r="C461" s="13" t="n"/>
      <c r="D461" s="13" t="n"/>
      <c r="E461" s="14" t="n"/>
      <c r="F461" s="14" t="n"/>
      <c r="G461" s="14" t="n"/>
      <c r="H461" s="14">
        <f>IF(A461="","",IF(G461&lt;&gt;"",G461,IF(F461&lt;&gt;"",F461,"")))</f>
        <v/>
      </c>
      <c r="I461" s="14">
        <f>IF(OR(A461="",H461=""),"",H461-E461)</f>
        <v/>
      </c>
      <c r="J461" s="15" t="n"/>
      <c r="K461" s="15">
        <f>IF(I461="","",I461*J461)</f>
        <v/>
      </c>
      <c r="L461" s="13">
        <f>IF(A461="","",IF(F461="","NÃO CONTADO",IF(AND(G461="",F461&lt;&gt;E461),"RECONTAR",IF(I461=0,"OK",IF(I461&gt;0,"SOBRA","FALTA")))))</f>
        <v/>
      </c>
    </row>
    <row r="462">
      <c r="A462" s="13" t="n"/>
      <c r="B462" s="13" t="n"/>
      <c r="C462" s="13" t="n"/>
      <c r="D462" s="13" t="n"/>
      <c r="E462" s="14" t="n"/>
      <c r="F462" s="14" t="n"/>
      <c r="G462" s="14" t="n"/>
      <c r="H462" s="14">
        <f>IF(A462="","",IF(G462&lt;&gt;"",G462,IF(F462&lt;&gt;"",F462,"")))</f>
        <v/>
      </c>
      <c r="I462" s="14">
        <f>IF(OR(A462="",H462=""),"",H462-E462)</f>
        <v/>
      </c>
      <c r="J462" s="15" t="n"/>
      <c r="K462" s="15">
        <f>IF(I462="","",I462*J462)</f>
        <v/>
      </c>
      <c r="L462" s="13">
        <f>IF(A462="","",IF(F462="","NÃO CONTADO",IF(AND(G462="",F462&lt;&gt;E462),"RECONTAR",IF(I462=0,"OK",IF(I462&gt;0,"SOBRA","FALTA")))))</f>
        <v/>
      </c>
    </row>
    <row r="463">
      <c r="A463" s="13" t="n"/>
      <c r="B463" s="13" t="n"/>
      <c r="C463" s="13" t="n"/>
      <c r="D463" s="13" t="n"/>
      <c r="E463" s="14" t="n"/>
      <c r="F463" s="14" t="n"/>
      <c r="G463" s="14" t="n"/>
      <c r="H463" s="14">
        <f>IF(A463="","",IF(G463&lt;&gt;"",G463,IF(F463&lt;&gt;"",F463,"")))</f>
        <v/>
      </c>
      <c r="I463" s="14">
        <f>IF(OR(A463="",H463=""),"",H463-E463)</f>
        <v/>
      </c>
      <c r="J463" s="15" t="n"/>
      <c r="K463" s="15">
        <f>IF(I463="","",I463*J463)</f>
        <v/>
      </c>
      <c r="L463" s="13">
        <f>IF(A463="","",IF(F463="","NÃO CONTADO",IF(AND(G463="",F463&lt;&gt;E463),"RECONTAR",IF(I463=0,"OK",IF(I463&gt;0,"SOBRA","FALTA")))))</f>
        <v/>
      </c>
    </row>
    <row r="464">
      <c r="A464" s="13" t="n"/>
      <c r="B464" s="13" t="n"/>
      <c r="C464" s="13" t="n"/>
      <c r="D464" s="13" t="n"/>
      <c r="E464" s="14" t="n"/>
      <c r="F464" s="14" t="n"/>
      <c r="G464" s="14" t="n"/>
      <c r="H464" s="14">
        <f>IF(A464="","",IF(G464&lt;&gt;"",G464,IF(F464&lt;&gt;"",F464,"")))</f>
        <v/>
      </c>
      <c r="I464" s="14">
        <f>IF(OR(A464="",H464=""),"",H464-E464)</f>
        <v/>
      </c>
      <c r="J464" s="15" t="n"/>
      <c r="K464" s="15">
        <f>IF(I464="","",I464*J464)</f>
        <v/>
      </c>
      <c r="L464" s="13">
        <f>IF(A464="","",IF(F464="","NÃO CONTADO",IF(AND(G464="",F464&lt;&gt;E464),"RECONTAR",IF(I464=0,"OK",IF(I464&gt;0,"SOBRA","FALTA")))))</f>
        <v/>
      </c>
    </row>
    <row r="465">
      <c r="A465" s="13" t="n"/>
      <c r="B465" s="13" t="n"/>
      <c r="C465" s="13" t="n"/>
      <c r="D465" s="13" t="n"/>
      <c r="E465" s="14" t="n"/>
      <c r="F465" s="14" t="n"/>
      <c r="G465" s="14" t="n"/>
      <c r="H465" s="14">
        <f>IF(A465="","",IF(G465&lt;&gt;"",G465,IF(F465&lt;&gt;"",F465,"")))</f>
        <v/>
      </c>
      <c r="I465" s="14">
        <f>IF(OR(A465="",H465=""),"",H465-E465)</f>
        <v/>
      </c>
      <c r="J465" s="15" t="n"/>
      <c r="K465" s="15">
        <f>IF(I465="","",I465*J465)</f>
        <v/>
      </c>
      <c r="L465" s="13">
        <f>IF(A465="","",IF(F465="","NÃO CONTADO",IF(AND(G465="",F465&lt;&gt;E465),"RECONTAR",IF(I465=0,"OK",IF(I465&gt;0,"SOBRA","FALTA")))))</f>
        <v/>
      </c>
    </row>
    <row r="466">
      <c r="A466" s="13" t="n"/>
      <c r="B466" s="13" t="n"/>
      <c r="C466" s="13" t="n"/>
      <c r="D466" s="13" t="n"/>
      <c r="E466" s="14" t="n"/>
      <c r="F466" s="14" t="n"/>
      <c r="G466" s="14" t="n"/>
      <c r="H466" s="14">
        <f>IF(A466="","",IF(G466&lt;&gt;"",G466,IF(F466&lt;&gt;"",F466,"")))</f>
        <v/>
      </c>
      <c r="I466" s="14">
        <f>IF(OR(A466="",H466=""),"",H466-E466)</f>
        <v/>
      </c>
      <c r="J466" s="15" t="n"/>
      <c r="K466" s="15">
        <f>IF(I466="","",I466*J466)</f>
        <v/>
      </c>
      <c r="L466" s="13">
        <f>IF(A466="","",IF(F466="","NÃO CONTADO",IF(AND(G466="",F466&lt;&gt;E466),"RECONTAR",IF(I466=0,"OK",IF(I466&gt;0,"SOBRA","FALTA")))))</f>
        <v/>
      </c>
    </row>
    <row r="467">
      <c r="A467" s="13" t="n"/>
      <c r="B467" s="13" t="n"/>
      <c r="C467" s="13" t="n"/>
      <c r="D467" s="13" t="n"/>
      <c r="E467" s="14" t="n"/>
      <c r="F467" s="14" t="n"/>
      <c r="G467" s="14" t="n"/>
      <c r="H467" s="14">
        <f>IF(A467="","",IF(G467&lt;&gt;"",G467,IF(F467&lt;&gt;"",F467,"")))</f>
        <v/>
      </c>
      <c r="I467" s="14">
        <f>IF(OR(A467="",H467=""),"",H467-E467)</f>
        <v/>
      </c>
      <c r="J467" s="15" t="n"/>
      <c r="K467" s="15">
        <f>IF(I467="","",I467*J467)</f>
        <v/>
      </c>
      <c r="L467" s="13">
        <f>IF(A467="","",IF(F467="","NÃO CONTADO",IF(AND(G467="",F467&lt;&gt;E467),"RECONTAR",IF(I467=0,"OK",IF(I467&gt;0,"SOBRA","FALTA")))))</f>
        <v/>
      </c>
    </row>
    <row r="468">
      <c r="A468" s="13" t="n"/>
      <c r="B468" s="13" t="n"/>
      <c r="C468" s="13" t="n"/>
      <c r="D468" s="13" t="n"/>
      <c r="E468" s="14" t="n"/>
      <c r="F468" s="14" t="n"/>
      <c r="G468" s="14" t="n"/>
      <c r="H468" s="14">
        <f>IF(A468="","",IF(G468&lt;&gt;"",G468,IF(F468&lt;&gt;"",F468,"")))</f>
        <v/>
      </c>
      <c r="I468" s="14">
        <f>IF(OR(A468="",H468=""),"",H468-E468)</f>
        <v/>
      </c>
      <c r="J468" s="15" t="n"/>
      <c r="K468" s="15">
        <f>IF(I468="","",I468*J468)</f>
        <v/>
      </c>
      <c r="L468" s="13">
        <f>IF(A468="","",IF(F468="","NÃO CONTADO",IF(AND(G468="",F468&lt;&gt;E468),"RECONTAR",IF(I468=0,"OK",IF(I468&gt;0,"SOBRA","FALTA")))))</f>
        <v/>
      </c>
    </row>
    <row r="469">
      <c r="A469" s="13" t="n"/>
      <c r="B469" s="13" t="n"/>
      <c r="C469" s="13" t="n"/>
      <c r="D469" s="13" t="n"/>
      <c r="E469" s="14" t="n"/>
      <c r="F469" s="14" t="n"/>
      <c r="G469" s="14" t="n"/>
      <c r="H469" s="14">
        <f>IF(A469="","",IF(G469&lt;&gt;"",G469,IF(F469&lt;&gt;"",F469,"")))</f>
        <v/>
      </c>
      <c r="I469" s="14">
        <f>IF(OR(A469="",H469=""),"",H469-E469)</f>
        <v/>
      </c>
      <c r="J469" s="15" t="n"/>
      <c r="K469" s="15">
        <f>IF(I469="","",I469*J469)</f>
        <v/>
      </c>
      <c r="L469" s="13">
        <f>IF(A469="","",IF(F469="","NÃO CONTADO",IF(AND(G469="",F469&lt;&gt;E469),"RECONTAR",IF(I469=0,"OK",IF(I469&gt;0,"SOBRA","FALTA")))))</f>
        <v/>
      </c>
    </row>
    <row r="470">
      <c r="A470" s="13" t="n"/>
      <c r="B470" s="13" t="n"/>
      <c r="C470" s="13" t="n"/>
      <c r="D470" s="13" t="n"/>
      <c r="E470" s="14" t="n"/>
      <c r="F470" s="14" t="n"/>
      <c r="G470" s="14" t="n"/>
      <c r="H470" s="14">
        <f>IF(A470="","",IF(G470&lt;&gt;"",G470,IF(F470&lt;&gt;"",F470,"")))</f>
        <v/>
      </c>
      <c r="I470" s="14">
        <f>IF(OR(A470="",H470=""),"",H470-E470)</f>
        <v/>
      </c>
      <c r="J470" s="15" t="n"/>
      <c r="K470" s="15">
        <f>IF(I470="","",I470*J470)</f>
        <v/>
      </c>
      <c r="L470" s="13">
        <f>IF(A470="","",IF(F470="","NÃO CONTADO",IF(AND(G470="",F470&lt;&gt;E470),"RECONTAR",IF(I470=0,"OK",IF(I470&gt;0,"SOBRA","FALTA")))))</f>
        <v/>
      </c>
    </row>
    <row r="471">
      <c r="A471" s="13" t="n"/>
      <c r="B471" s="13" t="n"/>
      <c r="C471" s="13" t="n"/>
      <c r="D471" s="13" t="n"/>
      <c r="E471" s="14" t="n"/>
      <c r="F471" s="14" t="n"/>
      <c r="G471" s="14" t="n"/>
      <c r="H471" s="14">
        <f>IF(A471="","",IF(G471&lt;&gt;"",G471,IF(F471&lt;&gt;"",F471,"")))</f>
        <v/>
      </c>
      <c r="I471" s="14">
        <f>IF(OR(A471="",H471=""),"",H471-E471)</f>
        <v/>
      </c>
      <c r="J471" s="15" t="n"/>
      <c r="K471" s="15">
        <f>IF(I471="","",I471*J471)</f>
        <v/>
      </c>
      <c r="L471" s="13">
        <f>IF(A471="","",IF(F471="","NÃO CONTADO",IF(AND(G471="",F471&lt;&gt;E471),"RECONTAR",IF(I471=0,"OK",IF(I471&gt;0,"SOBRA","FALTA")))))</f>
        <v/>
      </c>
    </row>
    <row r="472">
      <c r="A472" s="13" t="n"/>
      <c r="B472" s="13" t="n"/>
      <c r="C472" s="13" t="n"/>
      <c r="D472" s="13" t="n"/>
      <c r="E472" s="14" t="n"/>
      <c r="F472" s="14" t="n"/>
      <c r="G472" s="14" t="n"/>
      <c r="H472" s="14">
        <f>IF(A472="","",IF(G472&lt;&gt;"",G472,IF(F472&lt;&gt;"",F472,"")))</f>
        <v/>
      </c>
      <c r="I472" s="14">
        <f>IF(OR(A472="",H472=""),"",H472-E472)</f>
        <v/>
      </c>
      <c r="J472" s="15" t="n"/>
      <c r="K472" s="15">
        <f>IF(I472="","",I472*J472)</f>
        <v/>
      </c>
      <c r="L472" s="13">
        <f>IF(A472="","",IF(F472="","NÃO CONTADO",IF(AND(G472="",F472&lt;&gt;E472),"RECONTAR",IF(I472=0,"OK",IF(I472&gt;0,"SOBRA","FALTA")))))</f>
        <v/>
      </c>
    </row>
    <row r="473">
      <c r="A473" s="13" t="n"/>
      <c r="B473" s="13" t="n"/>
      <c r="C473" s="13" t="n"/>
      <c r="D473" s="13" t="n"/>
      <c r="E473" s="14" t="n"/>
      <c r="F473" s="14" t="n"/>
      <c r="G473" s="14" t="n"/>
      <c r="H473" s="14">
        <f>IF(A473="","",IF(G473&lt;&gt;"",G473,IF(F473&lt;&gt;"",F473,"")))</f>
        <v/>
      </c>
      <c r="I473" s="14">
        <f>IF(OR(A473="",H473=""),"",H473-E473)</f>
        <v/>
      </c>
      <c r="J473" s="15" t="n"/>
      <c r="K473" s="15">
        <f>IF(I473="","",I473*J473)</f>
        <v/>
      </c>
      <c r="L473" s="13">
        <f>IF(A473="","",IF(F473="","NÃO CONTADO",IF(AND(G473="",F473&lt;&gt;E473),"RECONTAR",IF(I473=0,"OK",IF(I473&gt;0,"SOBRA","FALTA")))))</f>
        <v/>
      </c>
    </row>
    <row r="474">
      <c r="A474" s="13" t="n"/>
      <c r="B474" s="13" t="n"/>
      <c r="C474" s="13" t="n"/>
      <c r="D474" s="13" t="n"/>
      <c r="E474" s="14" t="n"/>
      <c r="F474" s="14" t="n"/>
      <c r="G474" s="14" t="n"/>
      <c r="H474" s="14">
        <f>IF(A474="","",IF(G474&lt;&gt;"",G474,IF(F474&lt;&gt;"",F474,"")))</f>
        <v/>
      </c>
      <c r="I474" s="14">
        <f>IF(OR(A474="",H474=""),"",H474-E474)</f>
        <v/>
      </c>
      <c r="J474" s="15" t="n"/>
      <c r="K474" s="15">
        <f>IF(I474="","",I474*J474)</f>
        <v/>
      </c>
      <c r="L474" s="13">
        <f>IF(A474="","",IF(F474="","NÃO CONTADO",IF(AND(G474="",F474&lt;&gt;E474),"RECONTAR",IF(I474=0,"OK",IF(I474&gt;0,"SOBRA","FALTA")))))</f>
        <v/>
      </c>
    </row>
    <row r="475">
      <c r="A475" s="13" t="n"/>
      <c r="B475" s="13" t="n"/>
      <c r="C475" s="13" t="n"/>
      <c r="D475" s="13" t="n"/>
      <c r="E475" s="14" t="n"/>
      <c r="F475" s="14" t="n"/>
      <c r="G475" s="14" t="n"/>
      <c r="H475" s="14">
        <f>IF(A475="","",IF(G475&lt;&gt;"",G475,IF(F475&lt;&gt;"",F475,"")))</f>
        <v/>
      </c>
      <c r="I475" s="14">
        <f>IF(OR(A475="",H475=""),"",H475-E475)</f>
        <v/>
      </c>
      <c r="J475" s="15" t="n"/>
      <c r="K475" s="15">
        <f>IF(I475="","",I475*J475)</f>
        <v/>
      </c>
      <c r="L475" s="13">
        <f>IF(A475="","",IF(F475="","NÃO CONTADO",IF(AND(G475="",F475&lt;&gt;E475),"RECONTAR",IF(I475=0,"OK",IF(I475&gt;0,"SOBRA","FALTA")))))</f>
        <v/>
      </c>
    </row>
    <row r="476">
      <c r="A476" s="13" t="n"/>
      <c r="B476" s="13" t="n"/>
      <c r="C476" s="13" t="n"/>
      <c r="D476" s="13" t="n"/>
      <c r="E476" s="14" t="n"/>
      <c r="F476" s="14" t="n"/>
      <c r="G476" s="14" t="n"/>
      <c r="H476" s="14">
        <f>IF(A476="","",IF(G476&lt;&gt;"",G476,IF(F476&lt;&gt;"",F476,"")))</f>
        <v/>
      </c>
      <c r="I476" s="14">
        <f>IF(OR(A476="",H476=""),"",H476-E476)</f>
        <v/>
      </c>
      <c r="J476" s="15" t="n"/>
      <c r="K476" s="15">
        <f>IF(I476="","",I476*J476)</f>
        <v/>
      </c>
      <c r="L476" s="13">
        <f>IF(A476="","",IF(F476="","NÃO CONTADO",IF(AND(G476="",F476&lt;&gt;E476),"RECONTAR",IF(I476=0,"OK",IF(I476&gt;0,"SOBRA","FALTA")))))</f>
        <v/>
      </c>
    </row>
    <row r="477">
      <c r="A477" s="13" t="n"/>
      <c r="B477" s="13" t="n"/>
      <c r="C477" s="13" t="n"/>
      <c r="D477" s="13" t="n"/>
      <c r="E477" s="14" t="n"/>
      <c r="F477" s="14" t="n"/>
      <c r="G477" s="14" t="n"/>
      <c r="H477" s="14">
        <f>IF(A477="","",IF(G477&lt;&gt;"",G477,IF(F477&lt;&gt;"",F477,"")))</f>
        <v/>
      </c>
      <c r="I477" s="14">
        <f>IF(OR(A477="",H477=""),"",H477-E477)</f>
        <v/>
      </c>
      <c r="J477" s="15" t="n"/>
      <c r="K477" s="15">
        <f>IF(I477="","",I477*J477)</f>
        <v/>
      </c>
      <c r="L477" s="13">
        <f>IF(A477="","",IF(F477="","NÃO CONTADO",IF(AND(G477="",F477&lt;&gt;E477),"RECONTAR",IF(I477=0,"OK",IF(I477&gt;0,"SOBRA","FALTA")))))</f>
        <v/>
      </c>
    </row>
    <row r="478">
      <c r="A478" s="13" t="n"/>
      <c r="B478" s="13" t="n"/>
      <c r="C478" s="13" t="n"/>
      <c r="D478" s="13" t="n"/>
      <c r="E478" s="14" t="n"/>
      <c r="F478" s="14" t="n"/>
      <c r="G478" s="14" t="n"/>
      <c r="H478" s="14">
        <f>IF(A478="","",IF(G478&lt;&gt;"",G478,IF(F478&lt;&gt;"",F478,"")))</f>
        <v/>
      </c>
      <c r="I478" s="14">
        <f>IF(OR(A478="",H478=""),"",H478-E478)</f>
        <v/>
      </c>
      <c r="J478" s="15" t="n"/>
      <c r="K478" s="15">
        <f>IF(I478="","",I478*J478)</f>
        <v/>
      </c>
      <c r="L478" s="13">
        <f>IF(A478="","",IF(F478="","NÃO CONTADO",IF(AND(G478="",F478&lt;&gt;E478),"RECONTAR",IF(I478=0,"OK",IF(I478&gt;0,"SOBRA","FALTA")))))</f>
        <v/>
      </c>
    </row>
    <row r="479">
      <c r="A479" s="13" t="n"/>
      <c r="B479" s="13" t="n"/>
      <c r="C479" s="13" t="n"/>
      <c r="D479" s="13" t="n"/>
      <c r="E479" s="14" t="n"/>
      <c r="F479" s="14" t="n"/>
      <c r="G479" s="14" t="n"/>
      <c r="H479" s="14">
        <f>IF(A479="","",IF(G479&lt;&gt;"",G479,IF(F479&lt;&gt;"",F479,"")))</f>
        <v/>
      </c>
      <c r="I479" s="14">
        <f>IF(OR(A479="",H479=""),"",H479-E479)</f>
        <v/>
      </c>
      <c r="J479" s="15" t="n"/>
      <c r="K479" s="15">
        <f>IF(I479="","",I479*J479)</f>
        <v/>
      </c>
      <c r="L479" s="13">
        <f>IF(A479="","",IF(F479="","NÃO CONTADO",IF(AND(G479="",F479&lt;&gt;E479),"RECONTAR",IF(I479=0,"OK",IF(I479&gt;0,"SOBRA","FALTA")))))</f>
        <v/>
      </c>
    </row>
    <row r="480">
      <c r="A480" s="13" t="n"/>
      <c r="B480" s="13" t="n"/>
      <c r="C480" s="13" t="n"/>
      <c r="D480" s="13" t="n"/>
      <c r="E480" s="14" t="n"/>
      <c r="F480" s="14" t="n"/>
      <c r="G480" s="14" t="n"/>
      <c r="H480" s="14">
        <f>IF(A480="","",IF(G480&lt;&gt;"",G480,IF(F480&lt;&gt;"",F480,"")))</f>
        <v/>
      </c>
      <c r="I480" s="14">
        <f>IF(OR(A480="",H480=""),"",H480-E480)</f>
        <v/>
      </c>
      <c r="J480" s="15" t="n"/>
      <c r="K480" s="15">
        <f>IF(I480="","",I480*J480)</f>
        <v/>
      </c>
      <c r="L480" s="13">
        <f>IF(A480="","",IF(F480="","NÃO CONTADO",IF(AND(G480="",F480&lt;&gt;E480),"RECONTAR",IF(I480=0,"OK",IF(I480&gt;0,"SOBRA","FALTA")))))</f>
        <v/>
      </c>
    </row>
    <row r="481">
      <c r="A481" s="13" t="n"/>
      <c r="B481" s="13" t="n"/>
      <c r="C481" s="13" t="n"/>
      <c r="D481" s="13" t="n"/>
      <c r="E481" s="14" t="n"/>
      <c r="F481" s="14" t="n"/>
      <c r="G481" s="14" t="n"/>
      <c r="H481" s="14">
        <f>IF(A481="","",IF(G481&lt;&gt;"",G481,IF(F481&lt;&gt;"",F481,"")))</f>
        <v/>
      </c>
      <c r="I481" s="14">
        <f>IF(OR(A481="",H481=""),"",H481-E481)</f>
        <v/>
      </c>
      <c r="J481" s="15" t="n"/>
      <c r="K481" s="15">
        <f>IF(I481="","",I481*J481)</f>
        <v/>
      </c>
      <c r="L481" s="13">
        <f>IF(A481="","",IF(F481="","NÃO CONTADO",IF(AND(G481="",F481&lt;&gt;E481),"RECONTAR",IF(I481=0,"OK",IF(I481&gt;0,"SOBRA","FALTA")))))</f>
        <v/>
      </c>
    </row>
    <row r="482">
      <c r="A482" s="13" t="n"/>
      <c r="B482" s="13" t="n"/>
      <c r="C482" s="13" t="n"/>
      <c r="D482" s="13" t="n"/>
      <c r="E482" s="14" t="n"/>
      <c r="F482" s="14" t="n"/>
      <c r="G482" s="14" t="n"/>
      <c r="H482" s="14">
        <f>IF(A482="","",IF(G482&lt;&gt;"",G482,IF(F482&lt;&gt;"",F482,"")))</f>
        <v/>
      </c>
      <c r="I482" s="14">
        <f>IF(OR(A482="",H482=""),"",H482-E482)</f>
        <v/>
      </c>
      <c r="J482" s="15" t="n"/>
      <c r="K482" s="15">
        <f>IF(I482="","",I482*J482)</f>
        <v/>
      </c>
      <c r="L482" s="13">
        <f>IF(A482="","",IF(F482="","NÃO CONTADO",IF(AND(G482="",F482&lt;&gt;E482),"RECONTAR",IF(I482=0,"OK",IF(I482&gt;0,"SOBRA","FALTA")))))</f>
        <v/>
      </c>
    </row>
    <row r="483">
      <c r="A483" s="13" t="n"/>
      <c r="B483" s="13" t="n"/>
      <c r="C483" s="13" t="n"/>
      <c r="D483" s="13" t="n"/>
      <c r="E483" s="14" t="n"/>
      <c r="F483" s="14" t="n"/>
      <c r="G483" s="14" t="n"/>
      <c r="H483" s="14">
        <f>IF(A483="","",IF(G483&lt;&gt;"",G483,IF(F483&lt;&gt;"",F483,"")))</f>
        <v/>
      </c>
      <c r="I483" s="14">
        <f>IF(OR(A483="",H483=""),"",H483-E483)</f>
        <v/>
      </c>
      <c r="J483" s="15" t="n"/>
      <c r="K483" s="15">
        <f>IF(I483="","",I483*J483)</f>
        <v/>
      </c>
      <c r="L483" s="13">
        <f>IF(A483="","",IF(F483="","NÃO CONTADO",IF(AND(G483="",F483&lt;&gt;E483),"RECONTAR",IF(I483=0,"OK",IF(I483&gt;0,"SOBRA","FALTA")))))</f>
        <v/>
      </c>
    </row>
    <row r="484">
      <c r="A484" s="13" t="n"/>
      <c r="B484" s="13" t="n"/>
      <c r="C484" s="13" t="n"/>
      <c r="D484" s="13" t="n"/>
      <c r="E484" s="14" t="n"/>
      <c r="F484" s="14" t="n"/>
      <c r="G484" s="14" t="n"/>
      <c r="H484" s="14">
        <f>IF(A484="","",IF(G484&lt;&gt;"",G484,IF(F484&lt;&gt;"",F484,"")))</f>
        <v/>
      </c>
      <c r="I484" s="14">
        <f>IF(OR(A484="",H484=""),"",H484-E484)</f>
        <v/>
      </c>
      <c r="J484" s="15" t="n"/>
      <c r="K484" s="15">
        <f>IF(I484="","",I484*J484)</f>
        <v/>
      </c>
      <c r="L484" s="13">
        <f>IF(A484="","",IF(F484="","NÃO CONTADO",IF(AND(G484="",F484&lt;&gt;E484),"RECONTAR",IF(I484=0,"OK",IF(I484&gt;0,"SOBRA","FALTA")))))</f>
        <v/>
      </c>
    </row>
    <row r="485">
      <c r="A485" s="13" t="n"/>
      <c r="B485" s="13" t="n"/>
      <c r="C485" s="13" t="n"/>
      <c r="D485" s="13" t="n"/>
      <c r="E485" s="14" t="n"/>
      <c r="F485" s="14" t="n"/>
      <c r="G485" s="14" t="n"/>
      <c r="H485" s="14">
        <f>IF(A485="","",IF(G485&lt;&gt;"",G485,IF(F485&lt;&gt;"",F485,"")))</f>
        <v/>
      </c>
      <c r="I485" s="14">
        <f>IF(OR(A485="",H485=""),"",H485-E485)</f>
        <v/>
      </c>
      <c r="J485" s="15" t="n"/>
      <c r="K485" s="15">
        <f>IF(I485="","",I485*J485)</f>
        <v/>
      </c>
      <c r="L485" s="13">
        <f>IF(A485="","",IF(F485="","NÃO CONTADO",IF(AND(G485="",F485&lt;&gt;E485),"RECONTAR",IF(I485=0,"OK",IF(I485&gt;0,"SOBRA","FALTA")))))</f>
        <v/>
      </c>
    </row>
    <row r="486">
      <c r="A486" s="13" t="n"/>
      <c r="B486" s="13" t="n"/>
      <c r="C486" s="13" t="n"/>
      <c r="D486" s="13" t="n"/>
      <c r="E486" s="14" t="n"/>
      <c r="F486" s="14" t="n"/>
      <c r="G486" s="14" t="n"/>
      <c r="H486" s="14">
        <f>IF(A486="","",IF(G486&lt;&gt;"",G486,IF(F486&lt;&gt;"",F486,"")))</f>
        <v/>
      </c>
      <c r="I486" s="14">
        <f>IF(OR(A486="",H486=""),"",H486-E486)</f>
        <v/>
      </c>
      <c r="J486" s="15" t="n"/>
      <c r="K486" s="15">
        <f>IF(I486="","",I486*J486)</f>
        <v/>
      </c>
      <c r="L486" s="13">
        <f>IF(A486="","",IF(F486="","NÃO CONTADO",IF(AND(G486="",F486&lt;&gt;E486),"RECONTAR",IF(I486=0,"OK",IF(I486&gt;0,"SOBRA","FALTA")))))</f>
        <v/>
      </c>
    </row>
    <row r="487">
      <c r="A487" s="13" t="n"/>
      <c r="B487" s="13" t="n"/>
      <c r="C487" s="13" t="n"/>
      <c r="D487" s="13" t="n"/>
      <c r="E487" s="14" t="n"/>
      <c r="F487" s="14" t="n"/>
      <c r="G487" s="14" t="n"/>
      <c r="H487" s="14">
        <f>IF(A487="","",IF(G487&lt;&gt;"",G487,IF(F487&lt;&gt;"",F487,"")))</f>
        <v/>
      </c>
      <c r="I487" s="14">
        <f>IF(OR(A487="",H487=""),"",H487-E487)</f>
        <v/>
      </c>
      <c r="J487" s="15" t="n"/>
      <c r="K487" s="15">
        <f>IF(I487="","",I487*J487)</f>
        <v/>
      </c>
      <c r="L487" s="13">
        <f>IF(A487="","",IF(F487="","NÃO CONTADO",IF(AND(G487="",F487&lt;&gt;E487),"RECONTAR",IF(I487=0,"OK",IF(I487&gt;0,"SOBRA","FALTA")))))</f>
        <v/>
      </c>
    </row>
    <row r="488">
      <c r="A488" s="13" t="n"/>
      <c r="B488" s="13" t="n"/>
      <c r="C488" s="13" t="n"/>
      <c r="D488" s="13" t="n"/>
      <c r="E488" s="14" t="n"/>
      <c r="F488" s="14" t="n"/>
      <c r="G488" s="14" t="n"/>
      <c r="H488" s="14">
        <f>IF(A488="","",IF(G488&lt;&gt;"",G488,IF(F488&lt;&gt;"",F488,"")))</f>
        <v/>
      </c>
      <c r="I488" s="14">
        <f>IF(OR(A488="",H488=""),"",H488-E488)</f>
        <v/>
      </c>
      <c r="J488" s="15" t="n"/>
      <c r="K488" s="15">
        <f>IF(I488="","",I488*J488)</f>
        <v/>
      </c>
      <c r="L488" s="13">
        <f>IF(A488="","",IF(F488="","NÃO CONTADO",IF(AND(G488="",F488&lt;&gt;E488),"RECONTAR",IF(I488=0,"OK",IF(I488&gt;0,"SOBRA","FALTA")))))</f>
        <v/>
      </c>
    </row>
    <row r="489">
      <c r="A489" s="13" t="n"/>
      <c r="B489" s="13" t="n"/>
      <c r="C489" s="13" t="n"/>
      <c r="D489" s="13" t="n"/>
      <c r="E489" s="14" t="n"/>
      <c r="F489" s="14" t="n"/>
      <c r="G489" s="14" t="n"/>
      <c r="H489" s="14">
        <f>IF(A489="","",IF(G489&lt;&gt;"",G489,IF(F489&lt;&gt;"",F489,"")))</f>
        <v/>
      </c>
      <c r="I489" s="14">
        <f>IF(OR(A489="",H489=""),"",H489-E489)</f>
        <v/>
      </c>
      <c r="J489" s="15" t="n"/>
      <c r="K489" s="15">
        <f>IF(I489="","",I489*J489)</f>
        <v/>
      </c>
      <c r="L489" s="13">
        <f>IF(A489="","",IF(F489="","NÃO CONTADO",IF(AND(G489="",F489&lt;&gt;E489),"RECONTAR",IF(I489=0,"OK",IF(I489&gt;0,"SOBRA","FALTA")))))</f>
        <v/>
      </c>
    </row>
    <row r="490">
      <c r="A490" s="13" t="n"/>
      <c r="B490" s="13" t="n"/>
      <c r="C490" s="13" t="n"/>
      <c r="D490" s="13" t="n"/>
      <c r="E490" s="14" t="n"/>
      <c r="F490" s="14" t="n"/>
      <c r="G490" s="14" t="n"/>
      <c r="H490" s="14">
        <f>IF(A490="","",IF(G490&lt;&gt;"",G490,IF(F490&lt;&gt;"",F490,"")))</f>
        <v/>
      </c>
      <c r="I490" s="14">
        <f>IF(OR(A490="",H490=""),"",H490-E490)</f>
        <v/>
      </c>
      <c r="J490" s="15" t="n"/>
      <c r="K490" s="15">
        <f>IF(I490="","",I490*J490)</f>
        <v/>
      </c>
      <c r="L490" s="13">
        <f>IF(A490="","",IF(F490="","NÃO CONTADO",IF(AND(G490="",F490&lt;&gt;E490),"RECONTAR",IF(I490=0,"OK",IF(I490&gt;0,"SOBRA","FALTA")))))</f>
        <v/>
      </c>
    </row>
    <row r="491">
      <c r="A491" s="13" t="n"/>
      <c r="B491" s="13" t="n"/>
      <c r="C491" s="13" t="n"/>
      <c r="D491" s="13" t="n"/>
      <c r="E491" s="14" t="n"/>
      <c r="F491" s="14" t="n"/>
      <c r="G491" s="14" t="n"/>
      <c r="H491" s="14">
        <f>IF(A491="","",IF(G491&lt;&gt;"",G491,IF(F491&lt;&gt;"",F491,"")))</f>
        <v/>
      </c>
      <c r="I491" s="14">
        <f>IF(OR(A491="",H491=""),"",H491-E491)</f>
        <v/>
      </c>
      <c r="J491" s="15" t="n"/>
      <c r="K491" s="15">
        <f>IF(I491="","",I491*J491)</f>
        <v/>
      </c>
      <c r="L491" s="13">
        <f>IF(A491="","",IF(F491="","NÃO CONTADO",IF(AND(G491="",F491&lt;&gt;E491),"RECONTAR",IF(I491=0,"OK",IF(I491&gt;0,"SOBRA","FALTA")))))</f>
        <v/>
      </c>
    </row>
    <row r="492">
      <c r="A492" s="13" t="n"/>
      <c r="B492" s="13" t="n"/>
      <c r="C492" s="13" t="n"/>
      <c r="D492" s="13" t="n"/>
      <c r="E492" s="14" t="n"/>
      <c r="F492" s="14" t="n"/>
      <c r="G492" s="14" t="n"/>
      <c r="H492" s="14">
        <f>IF(A492="","",IF(G492&lt;&gt;"",G492,IF(F492&lt;&gt;"",F492,"")))</f>
        <v/>
      </c>
      <c r="I492" s="14">
        <f>IF(OR(A492="",H492=""),"",H492-E492)</f>
        <v/>
      </c>
      <c r="J492" s="15" t="n"/>
      <c r="K492" s="15">
        <f>IF(I492="","",I492*J492)</f>
        <v/>
      </c>
      <c r="L492" s="13">
        <f>IF(A492="","",IF(F492="","NÃO CONTADO",IF(AND(G492="",F492&lt;&gt;E492),"RECONTAR",IF(I492=0,"OK",IF(I492&gt;0,"SOBRA","FALTA")))))</f>
        <v/>
      </c>
    </row>
    <row r="493">
      <c r="A493" s="13" t="n"/>
      <c r="B493" s="13" t="n"/>
      <c r="C493" s="13" t="n"/>
      <c r="D493" s="13" t="n"/>
      <c r="E493" s="14" t="n"/>
      <c r="F493" s="14" t="n"/>
      <c r="G493" s="14" t="n"/>
      <c r="H493" s="14">
        <f>IF(A493="","",IF(G493&lt;&gt;"",G493,IF(F493&lt;&gt;"",F493,"")))</f>
        <v/>
      </c>
      <c r="I493" s="14">
        <f>IF(OR(A493="",H493=""),"",H493-E493)</f>
        <v/>
      </c>
      <c r="J493" s="15" t="n"/>
      <c r="K493" s="15">
        <f>IF(I493="","",I493*J493)</f>
        <v/>
      </c>
      <c r="L493" s="13">
        <f>IF(A493="","",IF(F493="","NÃO CONTADO",IF(AND(G493="",F493&lt;&gt;E493),"RECONTAR",IF(I493=0,"OK",IF(I493&gt;0,"SOBRA","FALTA")))))</f>
        <v/>
      </c>
    </row>
    <row r="494">
      <c r="A494" s="13" t="n"/>
      <c r="B494" s="13" t="n"/>
      <c r="C494" s="13" t="n"/>
      <c r="D494" s="13" t="n"/>
      <c r="E494" s="14" t="n"/>
      <c r="F494" s="14" t="n"/>
      <c r="G494" s="14" t="n"/>
      <c r="H494" s="14">
        <f>IF(A494="","",IF(G494&lt;&gt;"",G494,IF(F494&lt;&gt;"",F494,"")))</f>
        <v/>
      </c>
      <c r="I494" s="14">
        <f>IF(OR(A494="",H494=""),"",H494-E494)</f>
        <v/>
      </c>
      <c r="J494" s="15" t="n"/>
      <c r="K494" s="15">
        <f>IF(I494="","",I494*J494)</f>
        <v/>
      </c>
      <c r="L494" s="13">
        <f>IF(A494="","",IF(F494="","NÃO CONTADO",IF(AND(G494="",F494&lt;&gt;E494),"RECONTAR",IF(I494=0,"OK",IF(I494&gt;0,"SOBRA","FALTA")))))</f>
        <v/>
      </c>
    </row>
    <row r="495">
      <c r="A495" s="13" t="n"/>
      <c r="B495" s="13" t="n"/>
      <c r="C495" s="13" t="n"/>
      <c r="D495" s="13" t="n"/>
      <c r="E495" s="14" t="n"/>
      <c r="F495" s="14" t="n"/>
      <c r="G495" s="14" t="n"/>
      <c r="H495" s="14">
        <f>IF(A495="","",IF(G495&lt;&gt;"",G495,IF(F495&lt;&gt;"",F495,"")))</f>
        <v/>
      </c>
      <c r="I495" s="14">
        <f>IF(OR(A495="",H495=""),"",H495-E495)</f>
        <v/>
      </c>
      <c r="J495" s="15" t="n"/>
      <c r="K495" s="15">
        <f>IF(I495="","",I495*J495)</f>
        <v/>
      </c>
      <c r="L495" s="13">
        <f>IF(A495="","",IF(F495="","NÃO CONTADO",IF(AND(G495="",F495&lt;&gt;E495),"RECONTAR",IF(I495=0,"OK",IF(I495&gt;0,"SOBRA","FALTA")))))</f>
        <v/>
      </c>
    </row>
    <row r="496">
      <c r="A496" s="13" t="n"/>
      <c r="B496" s="13" t="n"/>
      <c r="C496" s="13" t="n"/>
      <c r="D496" s="13" t="n"/>
      <c r="E496" s="14" t="n"/>
      <c r="F496" s="14" t="n"/>
      <c r="G496" s="14" t="n"/>
      <c r="H496" s="14">
        <f>IF(A496="","",IF(G496&lt;&gt;"",G496,IF(F496&lt;&gt;"",F496,"")))</f>
        <v/>
      </c>
      <c r="I496" s="14">
        <f>IF(OR(A496="",H496=""),"",H496-E496)</f>
        <v/>
      </c>
      <c r="J496" s="15" t="n"/>
      <c r="K496" s="15">
        <f>IF(I496="","",I496*J496)</f>
        <v/>
      </c>
      <c r="L496" s="13">
        <f>IF(A496="","",IF(F496="","NÃO CONTADO",IF(AND(G496="",F496&lt;&gt;E496),"RECONTAR",IF(I496=0,"OK",IF(I496&gt;0,"SOBRA","FALTA")))))</f>
        <v/>
      </c>
    </row>
    <row r="497">
      <c r="A497" s="13" t="n"/>
      <c r="B497" s="13" t="n"/>
      <c r="C497" s="13" t="n"/>
      <c r="D497" s="13" t="n"/>
      <c r="E497" s="14" t="n"/>
      <c r="F497" s="14" t="n"/>
      <c r="G497" s="14" t="n"/>
      <c r="H497" s="14">
        <f>IF(A497="","",IF(G497&lt;&gt;"",G497,IF(F497&lt;&gt;"",F497,"")))</f>
        <v/>
      </c>
      <c r="I497" s="14">
        <f>IF(OR(A497="",H497=""),"",H497-E497)</f>
        <v/>
      </c>
      <c r="J497" s="15" t="n"/>
      <c r="K497" s="15">
        <f>IF(I497="","",I497*J497)</f>
        <v/>
      </c>
      <c r="L497" s="13">
        <f>IF(A497="","",IF(F497="","NÃO CONTADO",IF(AND(G497="",F497&lt;&gt;E497),"RECONTAR",IF(I497=0,"OK",IF(I497&gt;0,"SOBRA","FALTA")))))</f>
        <v/>
      </c>
    </row>
    <row r="498">
      <c r="A498" s="13" t="n"/>
      <c r="B498" s="13" t="n"/>
      <c r="C498" s="13" t="n"/>
      <c r="D498" s="13" t="n"/>
      <c r="E498" s="14" t="n"/>
      <c r="F498" s="14" t="n"/>
      <c r="G498" s="14" t="n"/>
      <c r="H498" s="14">
        <f>IF(A498="","",IF(G498&lt;&gt;"",G498,IF(F498&lt;&gt;"",F498,"")))</f>
        <v/>
      </c>
      <c r="I498" s="14">
        <f>IF(OR(A498="",H498=""),"",H498-E498)</f>
        <v/>
      </c>
      <c r="J498" s="15" t="n"/>
      <c r="K498" s="15">
        <f>IF(I498="","",I498*J498)</f>
        <v/>
      </c>
      <c r="L498" s="13">
        <f>IF(A498="","",IF(F498="","NÃO CONTADO",IF(AND(G498="",F498&lt;&gt;E498),"RECONTAR",IF(I498=0,"OK",IF(I498&gt;0,"SOBRA","FALTA")))))</f>
        <v/>
      </c>
    </row>
    <row r="499">
      <c r="A499" s="13" t="n"/>
      <c r="B499" s="13" t="n"/>
      <c r="C499" s="13" t="n"/>
      <c r="D499" s="13" t="n"/>
      <c r="E499" s="14" t="n"/>
      <c r="F499" s="14" t="n"/>
      <c r="G499" s="14" t="n"/>
      <c r="H499" s="14">
        <f>IF(A499="","",IF(G499&lt;&gt;"",G499,IF(F499&lt;&gt;"",F499,"")))</f>
        <v/>
      </c>
      <c r="I499" s="14">
        <f>IF(OR(A499="",H499=""),"",H499-E499)</f>
        <v/>
      </c>
      <c r="J499" s="15" t="n"/>
      <c r="K499" s="15">
        <f>IF(I499="","",I499*J499)</f>
        <v/>
      </c>
      <c r="L499" s="13">
        <f>IF(A499="","",IF(F499="","NÃO CONTADO",IF(AND(G499="",F499&lt;&gt;E499),"RECONTAR",IF(I499=0,"OK",IF(I499&gt;0,"SOBRA","FALTA")))))</f>
        <v/>
      </c>
    </row>
    <row r="500">
      <c r="A500" s="13" t="n"/>
      <c r="B500" s="13" t="n"/>
      <c r="C500" s="13" t="n"/>
      <c r="D500" s="13" t="n"/>
      <c r="E500" s="14" t="n"/>
      <c r="F500" s="14" t="n"/>
      <c r="G500" s="14" t="n"/>
      <c r="H500" s="14">
        <f>IF(A500="","",IF(G500&lt;&gt;"",G500,IF(F500&lt;&gt;"",F500,"")))</f>
        <v/>
      </c>
      <c r="I500" s="14">
        <f>IF(OR(A500="",H500=""),"",H500-E500)</f>
        <v/>
      </c>
      <c r="J500" s="15" t="n"/>
      <c r="K500" s="15">
        <f>IF(I500="","",I500*J500)</f>
        <v/>
      </c>
      <c r="L500" s="13">
        <f>IF(A500="","",IF(F500="","NÃO CONTADO",IF(AND(G500="",F500&lt;&gt;E500),"RECONTAR",IF(I500=0,"OK",IF(I500&gt;0,"SOBRA","FALTA")))))</f>
        <v/>
      </c>
    </row>
    <row r="501">
      <c r="A501" s="13" t="n"/>
      <c r="B501" s="13" t="n"/>
      <c r="C501" s="13" t="n"/>
      <c r="D501" s="13" t="n"/>
      <c r="E501" s="14" t="n"/>
      <c r="F501" s="14" t="n"/>
      <c r="G501" s="14" t="n"/>
      <c r="H501" s="14">
        <f>IF(A501="","",IF(G501&lt;&gt;"",G501,IF(F501&lt;&gt;"",F501,"")))</f>
        <v/>
      </c>
      <c r="I501" s="14">
        <f>IF(OR(A501="",H501=""),"",H501-E501)</f>
        <v/>
      </c>
      <c r="J501" s="15" t="n"/>
      <c r="K501" s="15">
        <f>IF(I501="","",I501*J501)</f>
        <v/>
      </c>
      <c r="L501" s="13">
        <f>IF(A501="","",IF(F501="","NÃO CONTADO",IF(AND(G501="",F501&lt;&gt;E501),"RECONTAR",IF(I501=0,"OK",IF(I501&gt;0,"SOBRA","FALTA")))))</f>
        <v/>
      </c>
    </row>
    <row r="502">
      <c r="A502" s="13" t="n"/>
      <c r="B502" s="13" t="n"/>
      <c r="C502" s="13" t="n"/>
      <c r="D502" s="13" t="n"/>
      <c r="E502" s="14" t="n"/>
      <c r="F502" s="14" t="n"/>
      <c r="G502" s="14" t="n"/>
      <c r="H502" s="14">
        <f>IF(A502="","",IF(G502&lt;&gt;"",G502,IF(F502&lt;&gt;"",F502,"")))</f>
        <v/>
      </c>
      <c r="I502" s="14">
        <f>IF(OR(A502="",H502=""),"",H502-E502)</f>
        <v/>
      </c>
      <c r="J502" s="15" t="n"/>
      <c r="K502" s="15">
        <f>IF(I502="","",I502*J502)</f>
        <v/>
      </c>
      <c r="L502" s="13">
        <f>IF(A502="","",IF(F502="","NÃO CONTADO",IF(AND(G502="",F502&lt;&gt;E502),"RECONTAR",IF(I502=0,"OK",IF(I502&gt;0,"SOBRA","FALTA")))))</f>
        <v/>
      </c>
    </row>
    <row r="503">
      <c r="A503" s="13" t="n"/>
      <c r="B503" s="13" t="n"/>
      <c r="C503" s="13" t="n"/>
      <c r="D503" s="13" t="n"/>
      <c r="E503" s="14" t="n"/>
      <c r="F503" s="14" t="n"/>
      <c r="G503" s="14" t="n"/>
      <c r="H503" s="14">
        <f>IF(A503="","",IF(G503&lt;&gt;"",G503,IF(F503&lt;&gt;"",F503,"")))</f>
        <v/>
      </c>
      <c r="I503" s="14">
        <f>IF(OR(A503="",H503=""),"",H503-E503)</f>
        <v/>
      </c>
      <c r="J503" s="15" t="n"/>
      <c r="K503" s="15">
        <f>IF(I503="","",I503*J503)</f>
        <v/>
      </c>
      <c r="L503" s="13">
        <f>IF(A503="","",IF(F503="","NÃO CONTADO",IF(AND(G503="",F503&lt;&gt;E503),"RECONTAR",IF(I503=0,"OK",IF(I503&gt;0,"SOBRA","FALTA")))))</f>
        <v/>
      </c>
    </row>
    <row r="504">
      <c r="A504" s="13" t="n"/>
      <c r="B504" s="13" t="n"/>
      <c r="C504" s="13" t="n"/>
      <c r="D504" s="13" t="n"/>
      <c r="E504" s="14" t="n"/>
      <c r="F504" s="14" t="n"/>
      <c r="G504" s="14" t="n"/>
      <c r="H504" s="14">
        <f>IF(A504="","",IF(G504&lt;&gt;"",G504,IF(F504&lt;&gt;"",F504,"")))</f>
        <v/>
      </c>
      <c r="I504" s="14">
        <f>IF(OR(A504="",H504=""),"",H504-E504)</f>
        <v/>
      </c>
      <c r="J504" s="15" t="n"/>
      <c r="K504" s="15">
        <f>IF(I504="","",I504*J504)</f>
        <v/>
      </c>
      <c r="L504" s="13">
        <f>IF(A504="","",IF(F504="","NÃO CONTADO",IF(AND(G504="",F504&lt;&gt;E504),"RECONTAR",IF(I504=0,"OK",IF(I504&gt;0,"SOBRA","FALTA")))))</f>
        <v/>
      </c>
    </row>
    <row r="505">
      <c r="A505" s="13" t="n"/>
      <c r="B505" s="13" t="n"/>
      <c r="C505" s="13" t="n"/>
      <c r="D505" s="13" t="n"/>
      <c r="E505" s="14" t="n"/>
      <c r="F505" s="14" t="n"/>
      <c r="G505" s="14" t="n"/>
      <c r="H505" s="14">
        <f>IF(A505="","",IF(G505&lt;&gt;"",G505,IF(F505&lt;&gt;"",F505,"")))</f>
        <v/>
      </c>
      <c r="I505" s="14">
        <f>IF(OR(A505="",H505=""),"",H505-E505)</f>
        <v/>
      </c>
      <c r="J505" s="15" t="n"/>
      <c r="K505" s="15">
        <f>IF(I505="","",I505*J505)</f>
        <v/>
      </c>
      <c r="L505" s="13">
        <f>IF(A505="","",IF(F505="","NÃO CONTADO",IF(AND(G505="",F505&lt;&gt;E505),"RECONTAR",IF(I505=0,"OK",IF(I505&gt;0,"SOBRA","FALTA")))))</f>
        <v/>
      </c>
    </row>
    <row r="506">
      <c r="A506" s="13" t="n"/>
      <c r="B506" s="13" t="n"/>
      <c r="C506" s="13" t="n"/>
      <c r="D506" s="13" t="n"/>
      <c r="E506" s="14" t="n"/>
      <c r="F506" s="14" t="n"/>
      <c r="G506" s="14" t="n"/>
      <c r="H506" s="14">
        <f>IF(A506="","",IF(G506&lt;&gt;"",G506,IF(F506&lt;&gt;"",F506,"")))</f>
        <v/>
      </c>
      <c r="I506" s="14">
        <f>IF(OR(A506="",H506=""),"",H506-E506)</f>
        <v/>
      </c>
      <c r="J506" s="15" t="n"/>
      <c r="K506" s="15">
        <f>IF(I506="","",I506*J506)</f>
        <v/>
      </c>
      <c r="L506" s="13">
        <f>IF(A506="","",IF(F506="","NÃO CONTADO",IF(AND(G506="",F506&lt;&gt;E506),"RECONTAR",IF(I506=0,"OK",IF(I506&gt;0,"SOBRA","FALTA")))))</f>
        <v/>
      </c>
    </row>
    <row r="507">
      <c r="A507" s="13" t="n"/>
      <c r="B507" s="13" t="n"/>
      <c r="C507" s="13" t="n"/>
      <c r="D507" s="13" t="n"/>
      <c r="E507" s="14" t="n"/>
      <c r="F507" s="14" t="n"/>
      <c r="G507" s="14" t="n"/>
      <c r="H507" s="14">
        <f>IF(A507="","",IF(G507&lt;&gt;"",G507,IF(F507&lt;&gt;"",F507,"")))</f>
        <v/>
      </c>
      <c r="I507" s="14">
        <f>IF(OR(A507="",H507=""),"",H507-E507)</f>
        <v/>
      </c>
      <c r="J507" s="15" t="n"/>
      <c r="K507" s="15">
        <f>IF(I507="","",I507*J507)</f>
        <v/>
      </c>
      <c r="L507" s="13">
        <f>IF(A507="","",IF(F507="","NÃO CONTADO",IF(AND(G507="",F507&lt;&gt;E507),"RECONTAR",IF(I507=0,"OK",IF(I507&gt;0,"SOBRA","FALTA")))))</f>
        <v/>
      </c>
    </row>
    <row r="508">
      <c r="A508" s="13" t="n"/>
      <c r="B508" s="13" t="n"/>
      <c r="C508" s="13" t="n"/>
      <c r="D508" s="13" t="n"/>
      <c r="E508" s="14" t="n"/>
      <c r="F508" s="14" t="n"/>
      <c r="G508" s="14" t="n"/>
      <c r="H508" s="14">
        <f>IF(A508="","",IF(G508&lt;&gt;"",G508,IF(F508&lt;&gt;"",F508,"")))</f>
        <v/>
      </c>
      <c r="I508" s="14">
        <f>IF(OR(A508="",H508=""),"",H508-E508)</f>
        <v/>
      </c>
      <c r="J508" s="15" t="n"/>
      <c r="K508" s="15">
        <f>IF(I508="","",I508*J508)</f>
        <v/>
      </c>
      <c r="L508" s="13">
        <f>IF(A508="","",IF(F508="","NÃO CONTADO",IF(AND(G508="",F508&lt;&gt;E508),"RECONTAR",IF(I508=0,"OK",IF(I508&gt;0,"SOBRA","FALTA")))))</f>
        <v/>
      </c>
    </row>
    <row r="509">
      <c r="A509" s="13" t="n"/>
      <c r="B509" s="13" t="n"/>
      <c r="C509" s="13" t="n"/>
      <c r="D509" s="13" t="n"/>
      <c r="E509" s="14" t="n"/>
      <c r="F509" s="14" t="n"/>
      <c r="G509" s="14" t="n"/>
      <c r="H509" s="14">
        <f>IF(A509="","",IF(G509&lt;&gt;"",G509,IF(F509&lt;&gt;"",F509,"")))</f>
        <v/>
      </c>
      <c r="I509" s="14">
        <f>IF(OR(A509="",H509=""),"",H509-E509)</f>
        <v/>
      </c>
      <c r="J509" s="15" t="n"/>
      <c r="K509" s="15">
        <f>IF(I509="","",I509*J509)</f>
        <v/>
      </c>
      <c r="L509" s="13">
        <f>IF(A509="","",IF(F509="","NÃO CONTADO",IF(AND(G509="",F509&lt;&gt;E509),"RECONTAR",IF(I509=0,"OK",IF(I509&gt;0,"SOBRA","FALTA")))))</f>
        <v/>
      </c>
    </row>
    <row r="510">
      <c r="A510" s="13" t="n"/>
      <c r="B510" s="13" t="n"/>
      <c r="C510" s="13" t="n"/>
      <c r="D510" s="13" t="n"/>
      <c r="E510" s="14" t="n"/>
      <c r="F510" s="14" t="n"/>
      <c r="G510" s="14" t="n"/>
      <c r="H510" s="14">
        <f>IF(A510="","",IF(G510&lt;&gt;"",G510,IF(F510&lt;&gt;"",F510,"")))</f>
        <v/>
      </c>
      <c r="I510" s="14">
        <f>IF(OR(A510="",H510=""),"",H510-E510)</f>
        <v/>
      </c>
      <c r="J510" s="15" t="n"/>
      <c r="K510" s="15">
        <f>IF(I510="","",I510*J510)</f>
        <v/>
      </c>
      <c r="L510" s="13">
        <f>IF(A510="","",IF(F510="","NÃO CONTADO",IF(AND(G510="",F510&lt;&gt;E510),"RECONTAR",IF(I510=0,"OK",IF(I510&gt;0,"SOBRA","FALTA")))))</f>
        <v/>
      </c>
    </row>
    <row r="511">
      <c r="A511" s="13" t="n"/>
      <c r="B511" s="13" t="n"/>
      <c r="C511" s="13" t="n"/>
      <c r="D511" s="13" t="n"/>
      <c r="E511" s="14" t="n"/>
      <c r="F511" s="14" t="n"/>
      <c r="G511" s="14" t="n"/>
      <c r="H511" s="14">
        <f>IF(A511="","",IF(G511&lt;&gt;"",G511,IF(F511&lt;&gt;"",F511,"")))</f>
        <v/>
      </c>
      <c r="I511" s="14">
        <f>IF(OR(A511="",H511=""),"",H511-E511)</f>
        <v/>
      </c>
      <c r="J511" s="15" t="n"/>
      <c r="K511" s="15">
        <f>IF(I511="","",I511*J511)</f>
        <v/>
      </c>
      <c r="L511" s="13">
        <f>IF(A511="","",IF(F511="","NÃO CONTADO",IF(AND(G511="",F511&lt;&gt;E511),"RECONTAR",IF(I511=0,"OK",IF(I511&gt;0,"SOBRA","FALTA")))))</f>
        <v/>
      </c>
    </row>
    <row r="512">
      <c r="A512" s="13" t="n"/>
      <c r="B512" s="13" t="n"/>
      <c r="C512" s="13" t="n"/>
      <c r="D512" s="13" t="n"/>
      <c r="E512" s="14" t="n"/>
      <c r="F512" s="14" t="n"/>
      <c r="G512" s="14" t="n"/>
      <c r="H512" s="14">
        <f>IF(A512="","",IF(G512&lt;&gt;"",G512,IF(F512&lt;&gt;"",F512,"")))</f>
        <v/>
      </c>
      <c r="I512" s="14">
        <f>IF(OR(A512="",H512=""),"",H512-E512)</f>
        <v/>
      </c>
      <c r="J512" s="15" t="n"/>
      <c r="K512" s="15">
        <f>IF(I512="","",I512*J512)</f>
        <v/>
      </c>
      <c r="L512" s="13">
        <f>IF(A512="","",IF(F512="","NÃO CONTADO",IF(AND(G512="",F512&lt;&gt;E512),"RECONTAR",IF(I512=0,"OK",IF(I512&gt;0,"SOBRA","FALTA")))))</f>
        <v/>
      </c>
    </row>
    <row r="513">
      <c r="A513" s="13" t="n"/>
      <c r="B513" s="13" t="n"/>
      <c r="C513" s="13" t="n"/>
      <c r="D513" s="13" t="n"/>
      <c r="E513" s="14" t="n"/>
      <c r="F513" s="14" t="n"/>
      <c r="G513" s="14" t="n"/>
      <c r="H513" s="14">
        <f>IF(A513="","",IF(G513&lt;&gt;"",G513,IF(F513&lt;&gt;"",F513,"")))</f>
        <v/>
      </c>
      <c r="I513" s="14">
        <f>IF(OR(A513="",H513=""),"",H513-E513)</f>
        <v/>
      </c>
      <c r="J513" s="15" t="n"/>
      <c r="K513" s="15">
        <f>IF(I513="","",I513*J513)</f>
        <v/>
      </c>
      <c r="L513" s="13">
        <f>IF(A513="","",IF(F513="","NÃO CONTADO",IF(AND(G513="",F513&lt;&gt;E513),"RECONTAR",IF(I513=0,"OK",IF(I513&gt;0,"SOBRA","FALTA")))))</f>
        <v/>
      </c>
    </row>
    <row r="514">
      <c r="A514" s="13" t="n"/>
      <c r="B514" s="13" t="n"/>
      <c r="C514" s="13" t="n"/>
      <c r="D514" s="13" t="n"/>
      <c r="E514" s="14" t="n"/>
      <c r="F514" s="14" t="n"/>
      <c r="G514" s="14" t="n"/>
      <c r="H514" s="14">
        <f>IF(A514="","",IF(G514&lt;&gt;"",G514,IF(F514&lt;&gt;"",F514,"")))</f>
        <v/>
      </c>
      <c r="I514" s="14">
        <f>IF(OR(A514="",H514=""),"",H514-E514)</f>
        <v/>
      </c>
      <c r="J514" s="15" t="n"/>
      <c r="K514" s="15">
        <f>IF(I514="","",I514*J514)</f>
        <v/>
      </c>
      <c r="L514" s="13">
        <f>IF(A514="","",IF(F514="","NÃO CONTADO",IF(AND(G514="",F514&lt;&gt;E514),"RECONTAR",IF(I514=0,"OK",IF(I514&gt;0,"SOBRA","FALTA")))))</f>
        <v/>
      </c>
    </row>
    <row r="515">
      <c r="A515" s="13" t="n"/>
      <c r="B515" s="13" t="n"/>
      <c r="C515" s="13" t="n"/>
      <c r="D515" s="13" t="n"/>
      <c r="E515" s="14" t="n"/>
      <c r="F515" s="14" t="n"/>
      <c r="G515" s="14" t="n"/>
      <c r="H515" s="14">
        <f>IF(A515="","",IF(G515&lt;&gt;"",G515,IF(F515&lt;&gt;"",F515,"")))</f>
        <v/>
      </c>
      <c r="I515" s="14">
        <f>IF(OR(A515="",H515=""),"",H515-E515)</f>
        <v/>
      </c>
      <c r="J515" s="15" t="n"/>
      <c r="K515" s="15">
        <f>IF(I515="","",I515*J515)</f>
        <v/>
      </c>
      <c r="L515" s="13">
        <f>IF(A515="","",IF(F515="","NÃO CONTADO",IF(AND(G515="",F515&lt;&gt;E515),"RECONTAR",IF(I515=0,"OK",IF(I515&gt;0,"SOBRA","FALTA")))))</f>
        <v/>
      </c>
    </row>
    <row r="516">
      <c r="A516" s="13" t="n"/>
      <c r="B516" s="13" t="n"/>
      <c r="C516" s="13" t="n"/>
      <c r="D516" s="13" t="n"/>
      <c r="E516" s="14" t="n"/>
      <c r="F516" s="14" t="n"/>
      <c r="G516" s="14" t="n"/>
      <c r="H516" s="14">
        <f>IF(A516="","",IF(G516&lt;&gt;"",G516,IF(F516&lt;&gt;"",F516,"")))</f>
        <v/>
      </c>
      <c r="I516" s="14">
        <f>IF(OR(A516="",H516=""),"",H516-E516)</f>
        <v/>
      </c>
      <c r="J516" s="15" t="n"/>
      <c r="K516" s="15">
        <f>IF(I516="","",I516*J516)</f>
        <v/>
      </c>
      <c r="L516" s="13">
        <f>IF(A516="","",IF(F516="","NÃO CONTADO",IF(AND(G516="",F516&lt;&gt;E516),"RECONTAR",IF(I516=0,"OK",IF(I516&gt;0,"SOBRA","FALTA")))))</f>
        <v/>
      </c>
    </row>
    <row r="517">
      <c r="A517" s="13" t="n"/>
      <c r="B517" s="13" t="n"/>
      <c r="C517" s="13" t="n"/>
      <c r="D517" s="13" t="n"/>
      <c r="E517" s="14" t="n"/>
      <c r="F517" s="14" t="n"/>
      <c r="G517" s="14" t="n"/>
      <c r="H517" s="14">
        <f>IF(A517="","",IF(G517&lt;&gt;"",G517,IF(F517&lt;&gt;"",F517,"")))</f>
        <v/>
      </c>
      <c r="I517" s="14">
        <f>IF(OR(A517="",H517=""),"",H517-E517)</f>
        <v/>
      </c>
      <c r="J517" s="15" t="n"/>
      <c r="K517" s="15">
        <f>IF(I517="","",I517*J517)</f>
        <v/>
      </c>
      <c r="L517" s="13">
        <f>IF(A517="","",IF(F517="","NÃO CONTADO",IF(AND(G517="",F517&lt;&gt;E517),"RECONTAR",IF(I517=0,"OK",IF(I517&gt;0,"SOBRA","FALTA")))))</f>
        <v/>
      </c>
    </row>
    <row r="518">
      <c r="A518" s="13" t="n"/>
      <c r="B518" s="13" t="n"/>
      <c r="C518" s="13" t="n"/>
      <c r="D518" s="13" t="n"/>
      <c r="E518" s="14" t="n"/>
      <c r="F518" s="14" t="n"/>
      <c r="G518" s="14" t="n"/>
      <c r="H518" s="14">
        <f>IF(A518="","",IF(G518&lt;&gt;"",G518,IF(F518&lt;&gt;"",F518,"")))</f>
        <v/>
      </c>
      <c r="I518" s="14">
        <f>IF(OR(A518="",H518=""),"",H518-E518)</f>
        <v/>
      </c>
      <c r="J518" s="15" t="n"/>
      <c r="K518" s="15">
        <f>IF(I518="","",I518*J518)</f>
        <v/>
      </c>
      <c r="L518" s="13">
        <f>IF(A518="","",IF(F518="","NÃO CONTADO",IF(AND(G518="",F518&lt;&gt;E518),"RECONTAR",IF(I518=0,"OK",IF(I518&gt;0,"SOBRA","FALTA")))))</f>
        <v/>
      </c>
    </row>
    <row r="519">
      <c r="A519" s="13" t="n"/>
      <c r="B519" s="13" t="n"/>
      <c r="C519" s="13" t="n"/>
      <c r="D519" s="13" t="n"/>
      <c r="E519" s="14" t="n"/>
      <c r="F519" s="14" t="n"/>
      <c r="G519" s="14" t="n"/>
      <c r="H519" s="14">
        <f>IF(A519="","",IF(G519&lt;&gt;"",G519,IF(F519&lt;&gt;"",F519,"")))</f>
        <v/>
      </c>
      <c r="I519" s="14">
        <f>IF(OR(A519="",H519=""),"",H519-E519)</f>
        <v/>
      </c>
      <c r="J519" s="15" t="n"/>
      <c r="K519" s="15">
        <f>IF(I519="","",I519*J519)</f>
        <v/>
      </c>
      <c r="L519" s="13">
        <f>IF(A519="","",IF(F519="","NÃO CONTADO",IF(AND(G519="",F519&lt;&gt;E519),"RECONTAR",IF(I519=0,"OK",IF(I519&gt;0,"SOBRA","FALTA")))))</f>
        <v/>
      </c>
    </row>
    <row r="520">
      <c r="A520" s="13" t="n"/>
      <c r="B520" s="13" t="n"/>
      <c r="C520" s="13" t="n"/>
      <c r="D520" s="13" t="n"/>
      <c r="E520" s="14" t="n"/>
      <c r="F520" s="14" t="n"/>
      <c r="G520" s="14" t="n"/>
      <c r="H520" s="14">
        <f>IF(A520="","",IF(G520&lt;&gt;"",G520,IF(F520&lt;&gt;"",F520,"")))</f>
        <v/>
      </c>
      <c r="I520" s="14">
        <f>IF(OR(A520="",H520=""),"",H520-E520)</f>
        <v/>
      </c>
      <c r="J520" s="15" t="n"/>
      <c r="K520" s="15">
        <f>IF(I520="","",I520*J520)</f>
        <v/>
      </c>
      <c r="L520" s="13">
        <f>IF(A520="","",IF(F520="","NÃO CONTADO",IF(AND(G520="",F520&lt;&gt;E520),"RECONTAR",IF(I520=0,"OK",IF(I520&gt;0,"SOBRA","FALTA")))))</f>
        <v/>
      </c>
    </row>
    <row r="521">
      <c r="A521" s="13" t="n"/>
      <c r="B521" s="13" t="n"/>
      <c r="C521" s="13" t="n"/>
      <c r="D521" s="13" t="n"/>
      <c r="E521" s="14" t="n"/>
      <c r="F521" s="14" t="n"/>
      <c r="G521" s="14" t="n"/>
      <c r="H521" s="14">
        <f>IF(A521="","",IF(G521&lt;&gt;"",G521,IF(F521&lt;&gt;"",F521,"")))</f>
        <v/>
      </c>
      <c r="I521" s="14">
        <f>IF(OR(A521="",H521=""),"",H521-E521)</f>
        <v/>
      </c>
      <c r="J521" s="15" t="n"/>
      <c r="K521" s="15">
        <f>IF(I521="","",I521*J521)</f>
        <v/>
      </c>
      <c r="L521" s="13">
        <f>IF(A521="","",IF(F521="","NÃO CONTADO",IF(AND(G521="",F521&lt;&gt;E521),"RECONTAR",IF(I521=0,"OK",IF(I521&gt;0,"SOBRA","FALTA")))))</f>
        <v/>
      </c>
    </row>
    <row r="522">
      <c r="A522" s="13" t="n"/>
      <c r="B522" s="13" t="n"/>
      <c r="C522" s="13" t="n"/>
      <c r="D522" s="13" t="n"/>
      <c r="E522" s="14" t="n"/>
      <c r="F522" s="14" t="n"/>
      <c r="G522" s="14" t="n"/>
      <c r="H522" s="14">
        <f>IF(A522="","",IF(G522&lt;&gt;"",G522,IF(F522&lt;&gt;"",F522,"")))</f>
        <v/>
      </c>
      <c r="I522" s="14">
        <f>IF(OR(A522="",H522=""),"",H522-E522)</f>
        <v/>
      </c>
      <c r="J522" s="15" t="n"/>
      <c r="K522" s="15">
        <f>IF(I522="","",I522*J522)</f>
        <v/>
      </c>
      <c r="L522" s="13">
        <f>IF(A522="","",IF(F522="","NÃO CONTADO",IF(AND(G522="",F522&lt;&gt;E522),"RECONTAR",IF(I522=0,"OK",IF(I522&gt;0,"SOBRA","FALTA")))))</f>
        <v/>
      </c>
    </row>
    <row r="523">
      <c r="A523" s="13" t="n"/>
      <c r="B523" s="13" t="n"/>
      <c r="C523" s="13" t="n"/>
      <c r="D523" s="13" t="n"/>
      <c r="E523" s="14" t="n"/>
      <c r="F523" s="14" t="n"/>
      <c r="G523" s="14" t="n"/>
      <c r="H523" s="14">
        <f>IF(A523="","",IF(G523&lt;&gt;"",G523,IF(F523&lt;&gt;"",F523,"")))</f>
        <v/>
      </c>
      <c r="I523" s="14">
        <f>IF(OR(A523="",H523=""),"",H523-E523)</f>
        <v/>
      </c>
      <c r="J523" s="15" t="n"/>
      <c r="K523" s="15">
        <f>IF(I523="","",I523*J523)</f>
        <v/>
      </c>
      <c r="L523" s="13">
        <f>IF(A523="","",IF(F523="","NÃO CONTADO",IF(AND(G523="",F523&lt;&gt;E523),"RECONTAR",IF(I523=0,"OK",IF(I523&gt;0,"SOBRA","FALTA")))))</f>
        <v/>
      </c>
    </row>
    <row r="524">
      <c r="A524" s="13" t="n"/>
      <c r="B524" s="13" t="n"/>
      <c r="C524" s="13" t="n"/>
      <c r="D524" s="13" t="n"/>
      <c r="E524" s="14" t="n"/>
      <c r="F524" s="14" t="n"/>
      <c r="G524" s="14" t="n"/>
      <c r="H524" s="14">
        <f>IF(A524="","",IF(G524&lt;&gt;"",G524,IF(F524&lt;&gt;"",F524,"")))</f>
        <v/>
      </c>
      <c r="I524" s="14">
        <f>IF(OR(A524="",H524=""),"",H524-E524)</f>
        <v/>
      </c>
      <c r="J524" s="15" t="n"/>
      <c r="K524" s="15">
        <f>IF(I524="","",I524*J524)</f>
        <v/>
      </c>
      <c r="L524" s="13">
        <f>IF(A524="","",IF(F524="","NÃO CONTADO",IF(AND(G524="",F524&lt;&gt;E524),"RECONTAR",IF(I524=0,"OK",IF(I524&gt;0,"SOBRA","FALTA")))))</f>
        <v/>
      </c>
    </row>
    <row r="525">
      <c r="A525" s="13" t="n"/>
      <c r="B525" s="13" t="n"/>
      <c r="C525" s="13" t="n"/>
      <c r="D525" s="13" t="n"/>
      <c r="E525" s="14" t="n"/>
      <c r="F525" s="14" t="n"/>
      <c r="G525" s="14" t="n"/>
      <c r="H525" s="14">
        <f>IF(A525="","",IF(G525&lt;&gt;"",G525,IF(F525&lt;&gt;"",F525,"")))</f>
        <v/>
      </c>
      <c r="I525" s="14">
        <f>IF(OR(A525="",H525=""),"",H525-E525)</f>
        <v/>
      </c>
      <c r="J525" s="15" t="n"/>
      <c r="K525" s="15">
        <f>IF(I525="","",I525*J525)</f>
        <v/>
      </c>
      <c r="L525" s="13">
        <f>IF(A525="","",IF(F525="","NÃO CONTADO",IF(AND(G525="",F525&lt;&gt;E525),"RECONTAR",IF(I525=0,"OK",IF(I525&gt;0,"SOBRA","FALTA")))))</f>
        <v/>
      </c>
    </row>
    <row r="526">
      <c r="A526" s="13" t="n"/>
      <c r="B526" s="13" t="n"/>
      <c r="C526" s="13" t="n"/>
      <c r="D526" s="13" t="n"/>
      <c r="E526" s="14" t="n"/>
      <c r="F526" s="14" t="n"/>
      <c r="G526" s="14" t="n"/>
      <c r="H526" s="14">
        <f>IF(A526="","",IF(G526&lt;&gt;"",G526,IF(F526&lt;&gt;"",F526,"")))</f>
        <v/>
      </c>
      <c r="I526" s="14">
        <f>IF(OR(A526="",H526=""),"",H526-E526)</f>
        <v/>
      </c>
      <c r="J526" s="15" t="n"/>
      <c r="K526" s="15">
        <f>IF(I526="","",I526*J526)</f>
        <v/>
      </c>
      <c r="L526" s="13">
        <f>IF(A526="","",IF(F526="","NÃO CONTADO",IF(AND(G526="",F526&lt;&gt;E526),"RECONTAR",IF(I526=0,"OK",IF(I526&gt;0,"SOBRA","FALTA")))))</f>
        <v/>
      </c>
    </row>
    <row r="527">
      <c r="A527" s="13" t="n"/>
      <c r="B527" s="13" t="n"/>
      <c r="C527" s="13" t="n"/>
      <c r="D527" s="13" t="n"/>
      <c r="E527" s="14" t="n"/>
      <c r="F527" s="14" t="n"/>
      <c r="G527" s="14" t="n"/>
      <c r="H527" s="14">
        <f>IF(A527="","",IF(G527&lt;&gt;"",G527,IF(F527&lt;&gt;"",F527,"")))</f>
        <v/>
      </c>
      <c r="I527" s="14">
        <f>IF(OR(A527="",H527=""),"",H527-E527)</f>
        <v/>
      </c>
      <c r="J527" s="15" t="n"/>
      <c r="K527" s="15">
        <f>IF(I527="","",I527*J527)</f>
        <v/>
      </c>
      <c r="L527" s="13">
        <f>IF(A527="","",IF(F527="","NÃO CONTADO",IF(AND(G527="",F527&lt;&gt;E527),"RECONTAR",IF(I527=0,"OK",IF(I527&gt;0,"SOBRA","FALTA")))))</f>
        <v/>
      </c>
    </row>
    <row r="528">
      <c r="A528" s="13" t="n"/>
      <c r="B528" s="13" t="n"/>
      <c r="C528" s="13" t="n"/>
      <c r="D528" s="13" t="n"/>
      <c r="E528" s="14" t="n"/>
      <c r="F528" s="14" t="n"/>
      <c r="G528" s="14" t="n"/>
      <c r="H528" s="14">
        <f>IF(A528="","",IF(G528&lt;&gt;"",G528,IF(F528&lt;&gt;"",F528,"")))</f>
        <v/>
      </c>
      <c r="I528" s="14">
        <f>IF(OR(A528="",H528=""),"",H528-E528)</f>
        <v/>
      </c>
      <c r="J528" s="15" t="n"/>
      <c r="K528" s="15">
        <f>IF(I528="","",I528*J528)</f>
        <v/>
      </c>
      <c r="L528" s="13">
        <f>IF(A528="","",IF(F528="","NÃO CONTADO",IF(AND(G528="",F528&lt;&gt;E528),"RECONTAR",IF(I528=0,"OK",IF(I528&gt;0,"SOBRA","FALTA")))))</f>
        <v/>
      </c>
    </row>
    <row r="529">
      <c r="A529" s="13" t="n"/>
      <c r="B529" s="13" t="n"/>
      <c r="C529" s="13" t="n"/>
      <c r="D529" s="13" t="n"/>
      <c r="E529" s="14" t="n"/>
      <c r="F529" s="14" t="n"/>
      <c r="G529" s="14" t="n"/>
      <c r="H529" s="14">
        <f>IF(A529="","",IF(G529&lt;&gt;"",G529,IF(F529&lt;&gt;"",F529,"")))</f>
        <v/>
      </c>
      <c r="I529" s="14">
        <f>IF(OR(A529="",H529=""),"",H529-E529)</f>
        <v/>
      </c>
      <c r="J529" s="15" t="n"/>
      <c r="K529" s="15">
        <f>IF(I529="","",I529*J529)</f>
        <v/>
      </c>
      <c r="L529" s="13">
        <f>IF(A529="","",IF(F529="","NÃO CONTADO",IF(AND(G529="",F529&lt;&gt;E529),"RECONTAR",IF(I529=0,"OK",IF(I529&gt;0,"SOBRA","FALTA")))))</f>
        <v/>
      </c>
    </row>
    <row r="530">
      <c r="A530" s="13" t="n"/>
      <c r="B530" s="13" t="n"/>
      <c r="C530" s="13" t="n"/>
      <c r="D530" s="13" t="n"/>
      <c r="E530" s="14" t="n"/>
      <c r="F530" s="14" t="n"/>
      <c r="G530" s="14" t="n"/>
      <c r="H530" s="14">
        <f>IF(A530="","",IF(G530&lt;&gt;"",G530,IF(F530&lt;&gt;"",F530,"")))</f>
        <v/>
      </c>
      <c r="I530" s="14">
        <f>IF(OR(A530="",H530=""),"",H530-E530)</f>
        <v/>
      </c>
      <c r="J530" s="15" t="n"/>
      <c r="K530" s="15">
        <f>IF(I530="","",I530*J530)</f>
        <v/>
      </c>
      <c r="L530" s="13">
        <f>IF(A530="","",IF(F530="","NÃO CONTADO",IF(AND(G530="",F530&lt;&gt;E530),"RECONTAR",IF(I530=0,"OK",IF(I530&gt;0,"SOBRA","FALTA")))))</f>
        <v/>
      </c>
    </row>
    <row r="531">
      <c r="A531" s="13" t="n"/>
      <c r="B531" s="13" t="n"/>
      <c r="C531" s="13" t="n"/>
      <c r="D531" s="13" t="n"/>
      <c r="E531" s="14" t="n"/>
      <c r="F531" s="14" t="n"/>
      <c r="G531" s="14" t="n"/>
      <c r="H531" s="14">
        <f>IF(A531="","",IF(G531&lt;&gt;"",G531,IF(F531&lt;&gt;"",F531,"")))</f>
        <v/>
      </c>
      <c r="I531" s="14">
        <f>IF(OR(A531="",H531=""),"",H531-E531)</f>
        <v/>
      </c>
      <c r="J531" s="15" t="n"/>
      <c r="K531" s="15">
        <f>IF(I531="","",I531*J531)</f>
        <v/>
      </c>
      <c r="L531" s="13">
        <f>IF(A531="","",IF(F531="","NÃO CONTADO",IF(AND(G531="",F531&lt;&gt;E531),"RECONTAR",IF(I531=0,"OK",IF(I531&gt;0,"SOBRA","FALTA")))))</f>
        <v/>
      </c>
    </row>
    <row r="532">
      <c r="A532" s="13" t="n"/>
      <c r="B532" s="13" t="n"/>
      <c r="C532" s="13" t="n"/>
      <c r="D532" s="13" t="n"/>
      <c r="E532" s="14" t="n"/>
      <c r="F532" s="14" t="n"/>
      <c r="G532" s="14" t="n"/>
      <c r="H532" s="14">
        <f>IF(A532="","",IF(G532&lt;&gt;"",G532,IF(F532&lt;&gt;"",F532,"")))</f>
        <v/>
      </c>
      <c r="I532" s="14">
        <f>IF(OR(A532="",H532=""),"",H532-E532)</f>
        <v/>
      </c>
      <c r="J532" s="15" t="n"/>
      <c r="K532" s="15">
        <f>IF(I532="","",I532*J532)</f>
        <v/>
      </c>
      <c r="L532" s="13">
        <f>IF(A532="","",IF(F532="","NÃO CONTADO",IF(AND(G532="",F532&lt;&gt;E532),"RECONTAR",IF(I532=0,"OK",IF(I532&gt;0,"SOBRA","FALTA")))))</f>
        <v/>
      </c>
    </row>
    <row r="533">
      <c r="A533" s="13" t="n"/>
      <c r="B533" s="13" t="n"/>
      <c r="C533" s="13" t="n"/>
      <c r="D533" s="13" t="n"/>
      <c r="E533" s="14" t="n"/>
      <c r="F533" s="14" t="n"/>
      <c r="G533" s="14" t="n"/>
      <c r="H533" s="14">
        <f>IF(A533="","",IF(G533&lt;&gt;"",G533,IF(F533&lt;&gt;"",F533,"")))</f>
        <v/>
      </c>
      <c r="I533" s="14">
        <f>IF(OR(A533="",H533=""),"",H533-E533)</f>
        <v/>
      </c>
      <c r="J533" s="15" t="n"/>
      <c r="K533" s="15">
        <f>IF(I533="","",I533*J533)</f>
        <v/>
      </c>
      <c r="L533" s="13">
        <f>IF(A533="","",IF(F533="","NÃO CONTADO",IF(AND(G533="",F533&lt;&gt;E533),"RECONTAR",IF(I533=0,"OK",IF(I533&gt;0,"SOBRA","FALTA")))))</f>
        <v/>
      </c>
    </row>
    <row r="534">
      <c r="A534" s="13" t="n"/>
      <c r="B534" s="13" t="n"/>
      <c r="C534" s="13" t="n"/>
      <c r="D534" s="13" t="n"/>
      <c r="E534" s="14" t="n"/>
      <c r="F534" s="14" t="n"/>
      <c r="G534" s="14" t="n"/>
      <c r="H534" s="14">
        <f>IF(A534="","",IF(G534&lt;&gt;"",G534,IF(F534&lt;&gt;"",F534,"")))</f>
        <v/>
      </c>
      <c r="I534" s="14">
        <f>IF(OR(A534="",H534=""),"",H534-E534)</f>
        <v/>
      </c>
      <c r="J534" s="15" t="n"/>
      <c r="K534" s="15">
        <f>IF(I534="","",I534*J534)</f>
        <v/>
      </c>
      <c r="L534" s="13">
        <f>IF(A534="","",IF(F534="","NÃO CONTADO",IF(AND(G534="",F534&lt;&gt;E534),"RECONTAR",IF(I534=0,"OK",IF(I534&gt;0,"SOBRA","FALTA")))))</f>
        <v/>
      </c>
    </row>
    <row r="535">
      <c r="A535" s="13" t="n"/>
      <c r="B535" s="13" t="n"/>
      <c r="C535" s="13" t="n"/>
      <c r="D535" s="13" t="n"/>
      <c r="E535" s="14" t="n"/>
      <c r="F535" s="14" t="n"/>
      <c r="G535" s="14" t="n"/>
      <c r="H535" s="14">
        <f>IF(A535="","",IF(G535&lt;&gt;"",G535,IF(F535&lt;&gt;"",F535,"")))</f>
        <v/>
      </c>
      <c r="I535" s="14">
        <f>IF(OR(A535="",H535=""),"",H535-E535)</f>
        <v/>
      </c>
      <c r="J535" s="15" t="n"/>
      <c r="K535" s="15">
        <f>IF(I535="","",I535*J535)</f>
        <v/>
      </c>
      <c r="L535" s="13">
        <f>IF(A535="","",IF(F535="","NÃO CONTADO",IF(AND(G535="",F535&lt;&gt;E535),"RECONTAR",IF(I535=0,"OK",IF(I535&gt;0,"SOBRA","FALTA")))))</f>
        <v/>
      </c>
    </row>
    <row r="536">
      <c r="A536" s="13" t="n"/>
      <c r="B536" s="13" t="n"/>
      <c r="C536" s="13" t="n"/>
      <c r="D536" s="13" t="n"/>
      <c r="E536" s="14" t="n"/>
      <c r="F536" s="14" t="n"/>
      <c r="G536" s="14" t="n"/>
      <c r="H536" s="14">
        <f>IF(A536="","",IF(G536&lt;&gt;"",G536,IF(F536&lt;&gt;"",F536,"")))</f>
        <v/>
      </c>
      <c r="I536" s="14">
        <f>IF(OR(A536="",H536=""),"",H536-E536)</f>
        <v/>
      </c>
      <c r="J536" s="15" t="n"/>
      <c r="K536" s="15">
        <f>IF(I536="","",I536*J536)</f>
        <v/>
      </c>
      <c r="L536" s="13">
        <f>IF(A536="","",IF(F536="","NÃO CONTADO",IF(AND(G536="",F536&lt;&gt;E536),"RECONTAR",IF(I536=0,"OK",IF(I536&gt;0,"SOBRA","FALTA")))))</f>
        <v/>
      </c>
    </row>
    <row r="537">
      <c r="A537" s="13" t="n"/>
      <c r="B537" s="13" t="n"/>
      <c r="C537" s="13" t="n"/>
      <c r="D537" s="13" t="n"/>
      <c r="E537" s="14" t="n"/>
      <c r="F537" s="14" t="n"/>
      <c r="G537" s="14" t="n"/>
      <c r="H537" s="14">
        <f>IF(A537="","",IF(G537&lt;&gt;"",G537,IF(F537&lt;&gt;"",F537,"")))</f>
        <v/>
      </c>
      <c r="I537" s="14">
        <f>IF(OR(A537="",H537=""),"",H537-E537)</f>
        <v/>
      </c>
      <c r="J537" s="15" t="n"/>
      <c r="K537" s="15">
        <f>IF(I537="","",I537*J537)</f>
        <v/>
      </c>
      <c r="L537" s="13">
        <f>IF(A537="","",IF(F537="","NÃO CONTADO",IF(AND(G537="",F537&lt;&gt;E537),"RECONTAR",IF(I537=0,"OK",IF(I537&gt;0,"SOBRA","FALTA")))))</f>
        <v/>
      </c>
    </row>
    <row r="538">
      <c r="A538" s="13" t="n"/>
      <c r="B538" s="13" t="n"/>
      <c r="C538" s="13" t="n"/>
      <c r="D538" s="13" t="n"/>
      <c r="E538" s="14" t="n"/>
      <c r="F538" s="14" t="n"/>
      <c r="G538" s="14" t="n"/>
      <c r="H538" s="14">
        <f>IF(A538="","",IF(G538&lt;&gt;"",G538,IF(F538&lt;&gt;"",F538,"")))</f>
        <v/>
      </c>
      <c r="I538" s="14">
        <f>IF(OR(A538="",H538=""),"",H538-E538)</f>
        <v/>
      </c>
      <c r="J538" s="15" t="n"/>
      <c r="K538" s="15">
        <f>IF(I538="","",I538*J538)</f>
        <v/>
      </c>
      <c r="L538" s="13">
        <f>IF(A538="","",IF(F538="","NÃO CONTADO",IF(AND(G538="",F538&lt;&gt;E538),"RECONTAR",IF(I538=0,"OK",IF(I538&gt;0,"SOBRA","FALTA")))))</f>
        <v/>
      </c>
    </row>
    <row r="539">
      <c r="A539" s="13" t="n"/>
      <c r="B539" s="13" t="n"/>
      <c r="C539" s="13" t="n"/>
      <c r="D539" s="13" t="n"/>
      <c r="E539" s="14" t="n"/>
      <c r="F539" s="14" t="n"/>
      <c r="G539" s="14" t="n"/>
      <c r="H539" s="14">
        <f>IF(A539="","",IF(G539&lt;&gt;"",G539,IF(F539&lt;&gt;"",F539,"")))</f>
        <v/>
      </c>
      <c r="I539" s="14">
        <f>IF(OR(A539="",H539=""),"",H539-E539)</f>
        <v/>
      </c>
      <c r="J539" s="15" t="n"/>
      <c r="K539" s="15">
        <f>IF(I539="","",I539*J539)</f>
        <v/>
      </c>
      <c r="L539" s="13">
        <f>IF(A539="","",IF(F539="","NÃO CONTADO",IF(AND(G539="",F539&lt;&gt;E539),"RECONTAR",IF(I539=0,"OK",IF(I539&gt;0,"SOBRA","FALTA")))))</f>
        <v/>
      </c>
    </row>
    <row r="540">
      <c r="A540" s="13" t="n"/>
      <c r="B540" s="13" t="n"/>
      <c r="C540" s="13" t="n"/>
      <c r="D540" s="13" t="n"/>
      <c r="E540" s="14" t="n"/>
      <c r="F540" s="14" t="n"/>
      <c r="G540" s="14" t="n"/>
      <c r="H540" s="14">
        <f>IF(A540="","",IF(G540&lt;&gt;"",G540,IF(F540&lt;&gt;"",F540,"")))</f>
        <v/>
      </c>
      <c r="I540" s="14">
        <f>IF(OR(A540="",H540=""),"",H540-E540)</f>
        <v/>
      </c>
      <c r="J540" s="15" t="n"/>
      <c r="K540" s="15">
        <f>IF(I540="","",I540*J540)</f>
        <v/>
      </c>
      <c r="L540" s="13">
        <f>IF(A540="","",IF(F540="","NÃO CONTADO",IF(AND(G540="",F540&lt;&gt;E540),"RECONTAR",IF(I540=0,"OK",IF(I540&gt;0,"SOBRA","FALTA")))))</f>
        <v/>
      </c>
    </row>
    <row r="541">
      <c r="A541" s="13" t="n"/>
      <c r="B541" s="13" t="n"/>
      <c r="C541" s="13" t="n"/>
      <c r="D541" s="13" t="n"/>
      <c r="E541" s="14" t="n"/>
      <c r="F541" s="14" t="n"/>
      <c r="G541" s="14" t="n"/>
      <c r="H541" s="14">
        <f>IF(A541="","",IF(G541&lt;&gt;"",G541,IF(F541&lt;&gt;"",F541,"")))</f>
        <v/>
      </c>
      <c r="I541" s="14">
        <f>IF(OR(A541="",H541=""),"",H541-E541)</f>
        <v/>
      </c>
      <c r="J541" s="15" t="n"/>
      <c r="K541" s="15">
        <f>IF(I541="","",I541*J541)</f>
        <v/>
      </c>
      <c r="L541" s="13">
        <f>IF(A541="","",IF(F541="","NÃO CONTADO",IF(AND(G541="",F541&lt;&gt;E541),"RECONTAR",IF(I541=0,"OK",IF(I541&gt;0,"SOBRA","FALTA")))))</f>
        <v/>
      </c>
    </row>
    <row r="542">
      <c r="A542" s="13" t="n"/>
      <c r="B542" s="13" t="n"/>
      <c r="C542" s="13" t="n"/>
      <c r="D542" s="13" t="n"/>
      <c r="E542" s="14" t="n"/>
      <c r="F542" s="14" t="n"/>
      <c r="G542" s="14" t="n"/>
      <c r="H542" s="14">
        <f>IF(A542="","",IF(G542&lt;&gt;"",G542,IF(F542&lt;&gt;"",F542,"")))</f>
        <v/>
      </c>
      <c r="I542" s="14">
        <f>IF(OR(A542="",H542=""),"",H542-E542)</f>
        <v/>
      </c>
      <c r="J542" s="15" t="n"/>
      <c r="K542" s="15">
        <f>IF(I542="","",I542*J542)</f>
        <v/>
      </c>
      <c r="L542" s="13">
        <f>IF(A542="","",IF(F542="","NÃO CONTADO",IF(AND(G542="",F542&lt;&gt;E542),"RECONTAR",IF(I542=0,"OK",IF(I542&gt;0,"SOBRA","FALTA")))))</f>
        <v/>
      </c>
    </row>
    <row r="543">
      <c r="A543" s="13" t="n"/>
      <c r="B543" s="13" t="n"/>
      <c r="C543" s="13" t="n"/>
      <c r="D543" s="13" t="n"/>
      <c r="E543" s="14" t="n"/>
      <c r="F543" s="14" t="n"/>
      <c r="G543" s="14" t="n"/>
      <c r="H543" s="14">
        <f>IF(A543="","",IF(G543&lt;&gt;"",G543,IF(F543&lt;&gt;"",F543,"")))</f>
        <v/>
      </c>
      <c r="I543" s="14">
        <f>IF(OR(A543="",H543=""),"",H543-E543)</f>
        <v/>
      </c>
      <c r="J543" s="15" t="n"/>
      <c r="K543" s="15">
        <f>IF(I543="","",I543*J543)</f>
        <v/>
      </c>
      <c r="L543" s="13">
        <f>IF(A543="","",IF(F543="","NÃO CONTADO",IF(AND(G543="",F543&lt;&gt;E543),"RECONTAR",IF(I543=0,"OK",IF(I543&gt;0,"SOBRA","FALTA")))))</f>
        <v/>
      </c>
    </row>
    <row r="544">
      <c r="A544" s="13" t="n"/>
      <c r="B544" s="13" t="n"/>
      <c r="C544" s="13" t="n"/>
      <c r="D544" s="13" t="n"/>
      <c r="E544" s="14" t="n"/>
      <c r="F544" s="14" t="n"/>
      <c r="G544" s="14" t="n"/>
      <c r="H544" s="14">
        <f>IF(A544="","",IF(G544&lt;&gt;"",G544,IF(F544&lt;&gt;"",F544,"")))</f>
        <v/>
      </c>
      <c r="I544" s="14">
        <f>IF(OR(A544="",H544=""),"",H544-E544)</f>
        <v/>
      </c>
      <c r="J544" s="15" t="n"/>
      <c r="K544" s="15">
        <f>IF(I544="","",I544*J544)</f>
        <v/>
      </c>
      <c r="L544" s="13">
        <f>IF(A544="","",IF(F544="","NÃO CONTADO",IF(AND(G544="",F544&lt;&gt;E544),"RECONTAR",IF(I544=0,"OK",IF(I544&gt;0,"SOBRA","FALTA")))))</f>
        <v/>
      </c>
    </row>
    <row r="545">
      <c r="A545" s="13" t="n"/>
      <c r="B545" s="13" t="n"/>
      <c r="C545" s="13" t="n"/>
      <c r="D545" s="13" t="n"/>
      <c r="E545" s="14" t="n"/>
      <c r="F545" s="14" t="n"/>
      <c r="G545" s="14" t="n"/>
      <c r="H545" s="14">
        <f>IF(A545="","",IF(G545&lt;&gt;"",G545,IF(F545&lt;&gt;"",F545,"")))</f>
        <v/>
      </c>
      <c r="I545" s="14">
        <f>IF(OR(A545="",H545=""),"",H545-E545)</f>
        <v/>
      </c>
      <c r="J545" s="15" t="n"/>
      <c r="K545" s="15">
        <f>IF(I545="","",I545*J545)</f>
        <v/>
      </c>
      <c r="L545" s="13">
        <f>IF(A545="","",IF(F545="","NÃO CONTADO",IF(AND(G545="",F545&lt;&gt;E545),"RECONTAR",IF(I545=0,"OK",IF(I545&gt;0,"SOBRA","FALTA")))))</f>
        <v/>
      </c>
    </row>
    <row r="546">
      <c r="A546" s="13" t="n"/>
      <c r="B546" s="13" t="n"/>
      <c r="C546" s="13" t="n"/>
      <c r="D546" s="13" t="n"/>
      <c r="E546" s="14" t="n"/>
      <c r="F546" s="14" t="n"/>
      <c r="G546" s="14" t="n"/>
      <c r="H546" s="14">
        <f>IF(A546="","",IF(G546&lt;&gt;"",G546,IF(F546&lt;&gt;"",F546,"")))</f>
        <v/>
      </c>
      <c r="I546" s="14">
        <f>IF(OR(A546="",H546=""),"",H546-E546)</f>
        <v/>
      </c>
      <c r="J546" s="15" t="n"/>
      <c r="K546" s="15">
        <f>IF(I546="","",I546*J546)</f>
        <v/>
      </c>
      <c r="L546" s="13">
        <f>IF(A546="","",IF(F546="","NÃO CONTADO",IF(AND(G546="",F546&lt;&gt;E546),"RECONTAR",IF(I546=0,"OK",IF(I546&gt;0,"SOBRA","FALTA")))))</f>
        <v/>
      </c>
    </row>
    <row r="547">
      <c r="A547" s="13" t="n"/>
      <c r="B547" s="13" t="n"/>
      <c r="C547" s="13" t="n"/>
      <c r="D547" s="13" t="n"/>
      <c r="E547" s="14" t="n"/>
      <c r="F547" s="14" t="n"/>
      <c r="G547" s="14" t="n"/>
      <c r="H547" s="14">
        <f>IF(A547="","",IF(G547&lt;&gt;"",G547,IF(F547&lt;&gt;"",F547,"")))</f>
        <v/>
      </c>
      <c r="I547" s="14">
        <f>IF(OR(A547="",H547=""),"",H547-E547)</f>
        <v/>
      </c>
      <c r="J547" s="15" t="n"/>
      <c r="K547" s="15">
        <f>IF(I547="","",I547*J547)</f>
        <v/>
      </c>
      <c r="L547" s="13">
        <f>IF(A547="","",IF(F547="","NÃO CONTADO",IF(AND(G547="",F547&lt;&gt;E547),"RECONTAR",IF(I547=0,"OK",IF(I547&gt;0,"SOBRA","FALTA")))))</f>
        <v/>
      </c>
    </row>
    <row r="548">
      <c r="A548" s="13" t="n"/>
      <c r="B548" s="13" t="n"/>
      <c r="C548" s="13" t="n"/>
      <c r="D548" s="13" t="n"/>
      <c r="E548" s="14" t="n"/>
      <c r="F548" s="14" t="n"/>
      <c r="G548" s="14" t="n"/>
      <c r="H548" s="14">
        <f>IF(A548="","",IF(G548&lt;&gt;"",G548,IF(F548&lt;&gt;"",F548,"")))</f>
        <v/>
      </c>
      <c r="I548" s="14">
        <f>IF(OR(A548="",H548=""),"",H548-E548)</f>
        <v/>
      </c>
      <c r="J548" s="15" t="n"/>
      <c r="K548" s="15">
        <f>IF(I548="","",I548*J548)</f>
        <v/>
      </c>
      <c r="L548" s="13">
        <f>IF(A548="","",IF(F548="","NÃO CONTADO",IF(AND(G548="",F548&lt;&gt;E548),"RECONTAR",IF(I548=0,"OK",IF(I548&gt;0,"SOBRA","FALTA")))))</f>
        <v/>
      </c>
    </row>
    <row r="549">
      <c r="A549" s="13" t="n"/>
      <c r="B549" s="13" t="n"/>
      <c r="C549" s="13" t="n"/>
      <c r="D549" s="13" t="n"/>
      <c r="E549" s="14" t="n"/>
      <c r="F549" s="14" t="n"/>
      <c r="G549" s="14" t="n"/>
      <c r="H549" s="14">
        <f>IF(A549="","",IF(G549&lt;&gt;"",G549,IF(F549&lt;&gt;"",F549,"")))</f>
        <v/>
      </c>
      <c r="I549" s="14">
        <f>IF(OR(A549="",H549=""),"",H549-E549)</f>
        <v/>
      </c>
      <c r="J549" s="15" t="n"/>
      <c r="K549" s="15">
        <f>IF(I549="","",I549*J549)</f>
        <v/>
      </c>
      <c r="L549" s="13">
        <f>IF(A549="","",IF(F549="","NÃO CONTADO",IF(AND(G549="",F549&lt;&gt;E549),"RECONTAR",IF(I549=0,"OK",IF(I549&gt;0,"SOBRA","FALTA")))))</f>
        <v/>
      </c>
    </row>
    <row r="550">
      <c r="A550" s="13" t="n"/>
      <c r="B550" s="13" t="n"/>
      <c r="C550" s="13" t="n"/>
      <c r="D550" s="13" t="n"/>
      <c r="E550" s="14" t="n"/>
      <c r="F550" s="14" t="n"/>
      <c r="G550" s="14" t="n"/>
      <c r="H550" s="14">
        <f>IF(A550="","",IF(G550&lt;&gt;"",G550,IF(F550&lt;&gt;"",F550,"")))</f>
        <v/>
      </c>
      <c r="I550" s="14">
        <f>IF(OR(A550="",H550=""),"",H550-E550)</f>
        <v/>
      </c>
      <c r="J550" s="15" t="n"/>
      <c r="K550" s="15">
        <f>IF(I550="","",I550*J550)</f>
        <v/>
      </c>
      <c r="L550" s="13">
        <f>IF(A550="","",IF(F550="","NÃO CONTADO",IF(AND(G550="",F550&lt;&gt;E550),"RECONTAR",IF(I550=0,"OK",IF(I550&gt;0,"SOBRA","FALTA")))))</f>
        <v/>
      </c>
    </row>
    <row r="551">
      <c r="A551" s="13" t="n"/>
      <c r="B551" s="13" t="n"/>
      <c r="C551" s="13" t="n"/>
      <c r="D551" s="13" t="n"/>
      <c r="E551" s="14" t="n"/>
      <c r="F551" s="14" t="n"/>
      <c r="G551" s="14" t="n"/>
      <c r="H551" s="14">
        <f>IF(A551="","",IF(G551&lt;&gt;"",G551,IF(F551&lt;&gt;"",F551,"")))</f>
        <v/>
      </c>
      <c r="I551" s="14">
        <f>IF(OR(A551="",H551=""),"",H551-E551)</f>
        <v/>
      </c>
      <c r="J551" s="15" t="n"/>
      <c r="K551" s="15">
        <f>IF(I551="","",I551*J551)</f>
        <v/>
      </c>
      <c r="L551" s="13">
        <f>IF(A551="","",IF(F551="","NÃO CONTADO",IF(AND(G551="",F551&lt;&gt;E551),"RECONTAR",IF(I551=0,"OK",IF(I551&gt;0,"SOBRA","FALTA")))))</f>
        <v/>
      </c>
    </row>
    <row r="552">
      <c r="A552" s="13" t="n"/>
      <c r="B552" s="13" t="n"/>
      <c r="C552" s="13" t="n"/>
      <c r="D552" s="13" t="n"/>
      <c r="E552" s="14" t="n"/>
      <c r="F552" s="14" t="n"/>
      <c r="G552" s="14" t="n"/>
      <c r="H552" s="14">
        <f>IF(A552="","",IF(G552&lt;&gt;"",G552,IF(F552&lt;&gt;"",F552,"")))</f>
        <v/>
      </c>
      <c r="I552" s="14">
        <f>IF(OR(A552="",H552=""),"",H552-E552)</f>
        <v/>
      </c>
      <c r="J552" s="15" t="n"/>
      <c r="K552" s="15">
        <f>IF(I552="","",I552*J552)</f>
        <v/>
      </c>
      <c r="L552" s="13">
        <f>IF(A552="","",IF(F552="","NÃO CONTADO",IF(AND(G552="",F552&lt;&gt;E552),"RECONTAR",IF(I552=0,"OK",IF(I552&gt;0,"SOBRA","FALTA")))))</f>
        <v/>
      </c>
    </row>
    <row r="553">
      <c r="A553" s="13" t="n"/>
      <c r="B553" s="13" t="n"/>
      <c r="C553" s="13" t="n"/>
      <c r="D553" s="13" t="n"/>
      <c r="E553" s="14" t="n"/>
      <c r="F553" s="14" t="n"/>
      <c r="G553" s="14" t="n"/>
      <c r="H553" s="14">
        <f>IF(A553="","",IF(G553&lt;&gt;"",G553,IF(F553&lt;&gt;"",F553,"")))</f>
        <v/>
      </c>
      <c r="I553" s="14">
        <f>IF(OR(A553="",H553=""),"",H553-E553)</f>
        <v/>
      </c>
      <c r="J553" s="15" t="n"/>
      <c r="K553" s="15">
        <f>IF(I553="","",I553*J553)</f>
        <v/>
      </c>
      <c r="L553" s="13">
        <f>IF(A553="","",IF(F553="","NÃO CONTADO",IF(AND(G553="",F553&lt;&gt;E553),"RECONTAR",IF(I553=0,"OK",IF(I553&gt;0,"SOBRA","FALTA")))))</f>
        <v/>
      </c>
    </row>
    <row r="554">
      <c r="A554" s="13" t="n"/>
      <c r="B554" s="13" t="n"/>
      <c r="C554" s="13" t="n"/>
      <c r="D554" s="13" t="n"/>
      <c r="E554" s="14" t="n"/>
      <c r="F554" s="14" t="n"/>
      <c r="G554" s="14" t="n"/>
      <c r="H554" s="14">
        <f>IF(A554="","",IF(G554&lt;&gt;"",G554,IF(F554&lt;&gt;"",F554,"")))</f>
        <v/>
      </c>
      <c r="I554" s="14">
        <f>IF(OR(A554="",H554=""),"",H554-E554)</f>
        <v/>
      </c>
      <c r="J554" s="15" t="n"/>
      <c r="K554" s="15">
        <f>IF(I554="","",I554*J554)</f>
        <v/>
      </c>
      <c r="L554" s="13">
        <f>IF(A554="","",IF(F554="","NÃO CONTADO",IF(AND(G554="",F554&lt;&gt;E554),"RECONTAR",IF(I554=0,"OK",IF(I554&gt;0,"SOBRA","FALTA")))))</f>
        <v/>
      </c>
    </row>
    <row r="555">
      <c r="A555" s="13" t="n"/>
      <c r="B555" s="13" t="n"/>
      <c r="C555" s="13" t="n"/>
      <c r="D555" s="13" t="n"/>
      <c r="E555" s="14" t="n"/>
      <c r="F555" s="14" t="n"/>
      <c r="G555" s="14" t="n"/>
      <c r="H555" s="14">
        <f>IF(A555="","",IF(G555&lt;&gt;"",G555,IF(F555&lt;&gt;"",F555,"")))</f>
        <v/>
      </c>
      <c r="I555" s="14">
        <f>IF(OR(A555="",H555=""),"",H555-E555)</f>
        <v/>
      </c>
      <c r="J555" s="15" t="n"/>
      <c r="K555" s="15">
        <f>IF(I555="","",I555*J555)</f>
        <v/>
      </c>
      <c r="L555" s="13">
        <f>IF(A555="","",IF(F555="","NÃO CONTADO",IF(AND(G555="",F555&lt;&gt;E555),"RECONTAR",IF(I555=0,"OK",IF(I555&gt;0,"SOBRA","FALTA")))))</f>
        <v/>
      </c>
    </row>
    <row r="556">
      <c r="A556" s="13" t="n"/>
      <c r="B556" s="13" t="n"/>
      <c r="C556" s="13" t="n"/>
      <c r="D556" s="13" t="n"/>
      <c r="E556" s="14" t="n"/>
      <c r="F556" s="14" t="n"/>
      <c r="G556" s="14" t="n"/>
      <c r="H556" s="14">
        <f>IF(A556="","",IF(G556&lt;&gt;"",G556,IF(F556&lt;&gt;"",F556,"")))</f>
        <v/>
      </c>
      <c r="I556" s="14">
        <f>IF(OR(A556="",H556=""),"",H556-E556)</f>
        <v/>
      </c>
      <c r="J556" s="15" t="n"/>
      <c r="K556" s="15">
        <f>IF(I556="","",I556*J556)</f>
        <v/>
      </c>
      <c r="L556" s="13">
        <f>IF(A556="","",IF(F556="","NÃO CONTADO",IF(AND(G556="",F556&lt;&gt;E556),"RECONTAR",IF(I556=0,"OK",IF(I556&gt;0,"SOBRA","FALTA")))))</f>
        <v/>
      </c>
    </row>
    <row r="557">
      <c r="A557" s="13" t="n"/>
      <c r="B557" s="13" t="n"/>
      <c r="C557" s="13" t="n"/>
      <c r="D557" s="13" t="n"/>
      <c r="E557" s="14" t="n"/>
      <c r="F557" s="14" t="n"/>
      <c r="G557" s="14" t="n"/>
      <c r="H557" s="14">
        <f>IF(A557="","",IF(G557&lt;&gt;"",G557,IF(F557&lt;&gt;"",F557,"")))</f>
        <v/>
      </c>
      <c r="I557" s="14">
        <f>IF(OR(A557="",H557=""),"",H557-E557)</f>
        <v/>
      </c>
      <c r="J557" s="15" t="n"/>
      <c r="K557" s="15">
        <f>IF(I557="","",I557*J557)</f>
        <v/>
      </c>
      <c r="L557" s="13">
        <f>IF(A557="","",IF(F557="","NÃO CONTADO",IF(AND(G557="",F557&lt;&gt;E557),"RECONTAR",IF(I557=0,"OK",IF(I557&gt;0,"SOBRA","FALTA")))))</f>
        <v/>
      </c>
    </row>
    <row r="558">
      <c r="A558" s="13" t="n"/>
      <c r="B558" s="13" t="n"/>
      <c r="C558" s="13" t="n"/>
      <c r="D558" s="13" t="n"/>
      <c r="E558" s="14" t="n"/>
      <c r="F558" s="14" t="n"/>
      <c r="G558" s="14" t="n"/>
      <c r="H558" s="14">
        <f>IF(A558="","",IF(G558&lt;&gt;"",G558,IF(F558&lt;&gt;"",F558,"")))</f>
        <v/>
      </c>
      <c r="I558" s="14">
        <f>IF(OR(A558="",H558=""),"",H558-E558)</f>
        <v/>
      </c>
      <c r="J558" s="15" t="n"/>
      <c r="K558" s="15">
        <f>IF(I558="","",I558*J558)</f>
        <v/>
      </c>
      <c r="L558" s="13">
        <f>IF(A558="","",IF(F558="","NÃO CONTADO",IF(AND(G558="",F558&lt;&gt;E558),"RECONTAR",IF(I558=0,"OK",IF(I558&gt;0,"SOBRA","FALTA")))))</f>
        <v/>
      </c>
    </row>
    <row r="559">
      <c r="A559" s="13" t="n"/>
      <c r="B559" s="13" t="n"/>
      <c r="C559" s="13" t="n"/>
      <c r="D559" s="13" t="n"/>
      <c r="E559" s="14" t="n"/>
      <c r="F559" s="14" t="n"/>
      <c r="G559" s="14" t="n"/>
      <c r="H559" s="14">
        <f>IF(A559="","",IF(G559&lt;&gt;"",G559,IF(F559&lt;&gt;"",F559,"")))</f>
        <v/>
      </c>
      <c r="I559" s="14">
        <f>IF(OR(A559="",H559=""),"",H559-E559)</f>
        <v/>
      </c>
      <c r="J559" s="15" t="n"/>
      <c r="K559" s="15">
        <f>IF(I559="","",I559*J559)</f>
        <v/>
      </c>
      <c r="L559" s="13">
        <f>IF(A559="","",IF(F559="","NÃO CONTADO",IF(AND(G559="",F559&lt;&gt;E559),"RECONTAR",IF(I559=0,"OK",IF(I559&gt;0,"SOBRA","FALTA")))))</f>
        <v/>
      </c>
    </row>
    <row r="560">
      <c r="A560" s="13" t="n"/>
      <c r="B560" s="13" t="n"/>
      <c r="C560" s="13" t="n"/>
      <c r="D560" s="13" t="n"/>
      <c r="E560" s="14" t="n"/>
      <c r="F560" s="14" t="n"/>
      <c r="G560" s="14" t="n"/>
      <c r="H560" s="14">
        <f>IF(A560="","",IF(G560&lt;&gt;"",G560,IF(F560&lt;&gt;"",F560,"")))</f>
        <v/>
      </c>
      <c r="I560" s="14">
        <f>IF(OR(A560="",H560=""),"",H560-E560)</f>
        <v/>
      </c>
      <c r="J560" s="15" t="n"/>
      <c r="K560" s="15">
        <f>IF(I560="","",I560*J560)</f>
        <v/>
      </c>
      <c r="L560" s="13">
        <f>IF(A560="","",IF(F560="","NÃO CONTADO",IF(AND(G560="",F560&lt;&gt;E560),"RECONTAR",IF(I560=0,"OK",IF(I560&gt;0,"SOBRA","FALTA")))))</f>
        <v/>
      </c>
    </row>
    <row r="561">
      <c r="A561" s="13" t="n"/>
      <c r="B561" s="13" t="n"/>
      <c r="C561" s="13" t="n"/>
      <c r="D561" s="13" t="n"/>
      <c r="E561" s="14" t="n"/>
      <c r="F561" s="14" t="n"/>
      <c r="G561" s="14" t="n"/>
      <c r="H561" s="14">
        <f>IF(A561="","",IF(G561&lt;&gt;"",G561,IF(F561&lt;&gt;"",F561,"")))</f>
        <v/>
      </c>
      <c r="I561" s="14">
        <f>IF(OR(A561="",H561=""),"",H561-E561)</f>
        <v/>
      </c>
      <c r="J561" s="15" t="n"/>
      <c r="K561" s="15">
        <f>IF(I561="","",I561*J561)</f>
        <v/>
      </c>
      <c r="L561" s="13">
        <f>IF(A561="","",IF(F561="","NÃO CONTADO",IF(AND(G561="",F561&lt;&gt;E561),"RECONTAR",IF(I561=0,"OK",IF(I561&gt;0,"SOBRA","FALTA")))))</f>
        <v/>
      </c>
    </row>
    <row r="562">
      <c r="A562" s="13" t="n"/>
      <c r="B562" s="13" t="n"/>
      <c r="C562" s="13" t="n"/>
      <c r="D562" s="13" t="n"/>
      <c r="E562" s="14" t="n"/>
      <c r="F562" s="14" t="n"/>
      <c r="G562" s="14" t="n"/>
      <c r="H562" s="14">
        <f>IF(A562="","",IF(G562&lt;&gt;"",G562,IF(F562&lt;&gt;"",F562,"")))</f>
        <v/>
      </c>
      <c r="I562" s="14">
        <f>IF(OR(A562="",H562=""),"",H562-E562)</f>
        <v/>
      </c>
      <c r="J562" s="15" t="n"/>
      <c r="K562" s="15">
        <f>IF(I562="","",I562*J562)</f>
        <v/>
      </c>
      <c r="L562" s="13">
        <f>IF(A562="","",IF(F562="","NÃO CONTADO",IF(AND(G562="",F562&lt;&gt;E562),"RECONTAR",IF(I562=0,"OK",IF(I562&gt;0,"SOBRA","FALTA")))))</f>
        <v/>
      </c>
    </row>
    <row r="563">
      <c r="A563" s="13" t="n"/>
      <c r="B563" s="13" t="n"/>
      <c r="C563" s="13" t="n"/>
      <c r="D563" s="13" t="n"/>
      <c r="E563" s="14" t="n"/>
      <c r="F563" s="14" t="n"/>
      <c r="G563" s="14" t="n"/>
      <c r="H563" s="14">
        <f>IF(A563="","",IF(G563&lt;&gt;"",G563,IF(F563&lt;&gt;"",F563,"")))</f>
        <v/>
      </c>
      <c r="I563" s="14">
        <f>IF(OR(A563="",H563=""),"",H563-E563)</f>
        <v/>
      </c>
      <c r="J563" s="15" t="n"/>
      <c r="K563" s="15">
        <f>IF(I563="","",I563*J563)</f>
        <v/>
      </c>
      <c r="L563" s="13">
        <f>IF(A563="","",IF(F563="","NÃO CONTADO",IF(AND(G563="",F563&lt;&gt;E563),"RECONTAR",IF(I563=0,"OK",IF(I563&gt;0,"SOBRA","FALTA")))))</f>
        <v/>
      </c>
    </row>
    <row r="564">
      <c r="A564" s="13" t="n"/>
      <c r="B564" s="13" t="n"/>
      <c r="C564" s="13" t="n"/>
      <c r="D564" s="13" t="n"/>
      <c r="E564" s="14" t="n"/>
      <c r="F564" s="14" t="n"/>
      <c r="G564" s="14" t="n"/>
      <c r="H564" s="14">
        <f>IF(A564="","",IF(G564&lt;&gt;"",G564,IF(F564&lt;&gt;"",F564,"")))</f>
        <v/>
      </c>
      <c r="I564" s="14">
        <f>IF(OR(A564="",H564=""),"",H564-E564)</f>
        <v/>
      </c>
      <c r="J564" s="15" t="n"/>
      <c r="K564" s="15">
        <f>IF(I564="","",I564*J564)</f>
        <v/>
      </c>
      <c r="L564" s="13">
        <f>IF(A564="","",IF(F564="","NÃO CONTADO",IF(AND(G564="",F564&lt;&gt;E564),"RECONTAR",IF(I564=0,"OK",IF(I564&gt;0,"SOBRA","FALTA")))))</f>
        <v/>
      </c>
    </row>
    <row r="565">
      <c r="A565" s="13" t="n"/>
      <c r="B565" s="13" t="n"/>
      <c r="C565" s="13" t="n"/>
      <c r="D565" s="13" t="n"/>
      <c r="E565" s="14" t="n"/>
      <c r="F565" s="14" t="n"/>
      <c r="G565" s="14" t="n"/>
      <c r="H565" s="14">
        <f>IF(A565="","",IF(G565&lt;&gt;"",G565,IF(F565&lt;&gt;"",F565,"")))</f>
        <v/>
      </c>
      <c r="I565" s="14">
        <f>IF(OR(A565="",H565=""),"",H565-E565)</f>
        <v/>
      </c>
      <c r="J565" s="15" t="n"/>
      <c r="K565" s="15">
        <f>IF(I565="","",I565*J565)</f>
        <v/>
      </c>
      <c r="L565" s="13">
        <f>IF(A565="","",IF(F565="","NÃO CONTADO",IF(AND(G565="",F565&lt;&gt;E565),"RECONTAR",IF(I565=0,"OK",IF(I565&gt;0,"SOBRA","FALTA")))))</f>
        <v/>
      </c>
    </row>
    <row r="566">
      <c r="A566" s="13" t="n"/>
      <c r="B566" s="13" t="n"/>
      <c r="C566" s="13" t="n"/>
      <c r="D566" s="13" t="n"/>
      <c r="E566" s="14" t="n"/>
      <c r="F566" s="14" t="n"/>
      <c r="G566" s="14" t="n"/>
      <c r="H566" s="14">
        <f>IF(A566="","",IF(G566&lt;&gt;"",G566,IF(F566&lt;&gt;"",F566,"")))</f>
        <v/>
      </c>
      <c r="I566" s="14">
        <f>IF(OR(A566="",H566=""),"",H566-E566)</f>
        <v/>
      </c>
      <c r="J566" s="15" t="n"/>
      <c r="K566" s="15">
        <f>IF(I566="","",I566*J566)</f>
        <v/>
      </c>
      <c r="L566" s="13">
        <f>IF(A566="","",IF(F566="","NÃO CONTADO",IF(AND(G566="",F566&lt;&gt;E566),"RECONTAR",IF(I566=0,"OK",IF(I566&gt;0,"SOBRA","FALTA")))))</f>
        <v/>
      </c>
    </row>
    <row r="567">
      <c r="A567" s="13" t="n"/>
      <c r="B567" s="13" t="n"/>
      <c r="C567" s="13" t="n"/>
      <c r="D567" s="13" t="n"/>
      <c r="E567" s="14" t="n"/>
      <c r="F567" s="14" t="n"/>
      <c r="G567" s="14" t="n"/>
      <c r="H567" s="14">
        <f>IF(A567="","",IF(G567&lt;&gt;"",G567,IF(F567&lt;&gt;"",F567,"")))</f>
        <v/>
      </c>
      <c r="I567" s="14">
        <f>IF(OR(A567="",H567=""),"",H567-E567)</f>
        <v/>
      </c>
      <c r="J567" s="15" t="n"/>
      <c r="K567" s="15">
        <f>IF(I567="","",I567*J567)</f>
        <v/>
      </c>
      <c r="L567" s="13">
        <f>IF(A567="","",IF(F567="","NÃO CONTADO",IF(AND(G567="",F567&lt;&gt;E567),"RECONTAR",IF(I567=0,"OK",IF(I567&gt;0,"SOBRA","FALTA")))))</f>
        <v/>
      </c>
    </row>
    <row r="568">
      <c r="A568" s="13" t="n"/>
      <c r="B568" s="13" t="n"/>
      <c r="C568" s="13" t="n"/>
      <c r="D568" s="13" t="n"/>
      <c r="E568" s="14" t="n"/>
      <c r="F568" s="14" t="n"/>
      <c r="G568" s="14" t="n"/>
      <c r="H568" s="14">
        <f>IF(A568="","",IF(G568&lt;&gt;"",G568,IF(F568&lt;&gt;"",F568,"")))</f>
        <v/>
      </c>
      <c r="I568" s="14">
        <f>IF(OR(A568="",H568=""),"",H568-E568)</f>
        <v/>
      </c>
      <c r="J568" s="15" t="n"/>
      <c r="K568" s="15">
        <f>IF(I568="","",I568*J568)</f>
        <v/>
      </c>
      <c r="L568" s="13">
        <f>IF(A568="","",IF(F568="","NÃO CONTADO",IF(AND(G568="",F568&lt;&gt;E568),"RECONTAR",IF(I568=0,"OK",IF(I568&gt;0,"SOBRA","FALTA")))))</f>
        <v/>
      </c>
    </row>
    <row r="569">
      <c r="A569" s="13" t="n"/>
      <c r="B569" s="13" t="n"/>
      <c r="C569" s="13" t="n"/>
      <c r="D569" s="13" t="n"/>
      <c r="E569" s="14" t="n"/>
      <c r="F569" s="14" t="n"/>
      <c r="G569" s="14" t="n"/>
      <c r="H569" s="14">
        <f>IF(A569="","",IF(G569&lt;&gt;"",G569,IF(F569&lt;&gt;"",F569,"")))</f>
        <v/>
      </c>
      <c r="I569" s="14">
        <f>IF(OR(A569="",H569=""),"",H569-E569)</f>
        <v/>
      </c>
      <c r="J569" s="15" t="n"/>
      <c r="K569" s="15">
        <f>IF(I569="","",I569*J569)</f>
        <v/>
      </c>
      <c r="L569" s="13">
        <f>IF(A569="","",IF(F569="","NÃO CONTADO",IF(AND(G569="",F569&lt;&gt;E569),"RECONTAR",IF(I569=0,"OK",IF(I569&gt;0,"SOBRA","FALTA")))))</f>
        <v/>
      </c>
    </row>
    <row r="570">
      <c r="A570" s="13" t="n"/>
      <c r="B570" s="13" t="n"/>
      <c r="C570" s="13" t="n"/>
      <c r="D570" s="13" t="n"/>
      <c r="E570" s="14" t="n"/>
      <c r="F570" s="14" t="n"/>
      <c r="G570" s="14" t="n"/>
      <c r="H570" s="14">
        <f>IF(A570="","",IF(G570&lt;&gt;"",G570,IF(F570&lt;&gt;"",F570,"")))</f>
        <v/>
      </c>
      <c r="I570" s="14">
        <f>IF(OR(A570="",H570=""),"",H570-E570)</f>
        <v/>
      </c>
      <c r="J570" s="15" t="n"/>
      <c r="K570" s="15">
        <f>IF(I570="","",I570*J570)</f>
        <v/>
      </c>
      <c r="L570" s="13">
        <f>IF(A570="","",IF(F570="","NÃO CONTADO",IF(AND(G570="",F570&lt;&gt;E570),"RECONTAR",IF(I570=0,"OK",IF(I570&gt;0,"SOBRA","FALTA")))))</f>
        <v/>
      </c>
    </row>
    <row r="571">
      <c r="A571" s="13" t="n"/>
      <c r="B571" s="13" t="n"/>
      <c r="C571" s="13" t="n"/>
      <c r="D571" s="13" t="n"/>
      <c r="E571" s="14" t="n"/>
      <c r="F571" s="14" t="n"/>
      <c r="G571" s="14" t="n"/>
      <c r="H571" s="14">
        <f>IF(A571="","",IF(G571&lt;&gt;"",G571,IF(F571&lt;&gt;"",F571,"")))</f>
        <v/>
      </c>
      <c r="I571" s="14">
        <f>IF(OR(A571="",H571=""),"",H571-E571)</f>
        <v/>
      </c>
      <c r="J571" s="15" t="n"/>
      <c r="K571" s="15">
        <f>IF(I571="","",I571*J571)</f>
        <v/>
      </c>
      <c r="L571" s="13">
        <f>IF(A571="","",IF(F571="","NÃO CONTADO",IF(AND(G571="",F571&lt;&gt;E571),"RECONTAR",IF(I571=0,"OK",IF(I571&gt;0,"SOBRA","FALTA")))))</f>
        <v/>
      </c>
    </row>
    <row r="572">
      <c r="A572" s="13" t="n"/>
      <c r="B572" s="13" t="n"/>
      <c r="C572" s="13" t="n"/>
      <c r="D572" s="13" t="n"/>
      <c r="E572" s="14" t="n"/>
      <c r="F572" s="14" t="n"/>
      <c r="G572" s="14" t="n"/>
      <c r="H572" s="14">
        <f>IF(A572="","",IF(G572&lt;&gt;"",G572,IF(F572&lt;&gt;"",F572,"")))</f>
        <v/>
      </c>
      <c r="I572" s="14">
        <f>IF(OR(A572="",H572=""),"",H572-E572)</f>
        <v/>
      </c>
      <c r="J572" s="15" t="n"/>
      <c r="K572" s="15">
        <f>IF(I572="","",I572*J572)</f>
        <v/>
      </c>
      <c r="L572" s="13">
        <f>IF(A572="","",IF(F572="","NÃO CONTADO",IF(AND(G572="",F572&lt;&gt;E572),"RECONTAR",IF(I572=0,"OK",IF(I572&gt;0,"SOBRA","FALTA")))))</f>
        <v/>
      </c>
    </row>
    <row r="573">
      <c r="A573" s="13" t="n"/>
      <c r="B573" s="13" t="n"/>
      <c r="C573" s="13" t="n"/>
      <c r="D573" s="13" t="n"/>
      <c r="E573" s="14" t="n"/>
      <c r="F573" s="14" t="n"/>
      <c r="G573" s="14" t="n"/>
      <c r="H573" s="14">
        <f>IF(A573="","",IF(G573&lt;&gt;"",G573,IF(F573&lt;&gt;"",F573,"")))</f>
        <v/>
      </c>
      <c r="I573" s="14">
        <f>IF(OR(A573="",H573=""),"",H573-E573)</f>
        <v/>
      </c>
      <c r="J573" s="15" t="n"/>
      <c r="K573" s="15">
        <f>IF(I573="","",I573*J573)</f>
        <v/>
      </c>
      <c r="L573" s="13">
        <f>IF(A573="","",IF(F573="","NÃO CONTADO",IF(AND(G573="",F573&lt;&gt;E573),"RECONTAR",IF(I573=0,"OK",IF(I573&gt;0,"SOBRA","FALTA")))))</f>
        <v/>
      </c>
    </row>
    <row r="574">
      <c r="A574" s="13" t="n"/>
      <c r="B574" s="13" t="n"/>
      <c r="C574" s="13" t="n"/>
      <c r="D574" s="13" t="n"/>
      <c r="E574" s="14" t="n"/>
      <c r="F574" s="14" t="n"/>
      <c r="G574" s="14" t="n"/>
      <c r="H574" s="14">
        <f>IF(A574="","",IF(G574&lt;&gt;"",G574,IF(F574&lt;&gt;"",F574,"")))</f>
        <v/>
      </c>
      <c r="I574" s="14">
        <f>IF(OR(A574="",H574=""),"",H574-E574)</f>
        <v/>
      </c>
      <c r="J574" s="15" t="n"/>
      <c r="K574" s="15">
        <f>IF(I574="","",I574*J574)</f>
        <v/>
      </c>
      <c r="L574" s="13">
        <f>IF(A574="","",IF(F574="","NÃO CONTADO",IF(AND(G574="",F574&lt;&gt;E574),"RECONTAR",IF(I574=0,"OK",IF(I574&gt;0,"SOBRA","FALTA")))))</f>
        <v/>
      </c>
    </row>
    <row r="575">
      <c r="A575" s="13" t="n"/>
      <c r="B575" s="13" t="n"/>
      <c r="C575" s="13" t="n"/>
      <c r="D575" s="13" t="n"/>
      <c r="E575" s="14" t="n"/>
      <c r="F575" s="14" t="n"/>
      <c r="G575" s="14" t="n"/>
      <c r="H575" s="14">
        <f>IF(A575="","",IF(G575&lt;&gt;"",G575,IF(F575&lt;&gt;"",F575,"")))</f>
        <v/>
      </c>
      <c r="I575" s="14">
        <f>IF(OR(A575="",H575=""),"",H575-E575)</f>
        <v/>
      </c>
      <c r="J575" s="15" t="n"/>
      <c r="K575" s="15">
        <f>IF(I575="","",I575*J575)</f>
        <v/>
      </c>
      <c r="L575" s="13">
        <f>IF(A575="","",IF(F575="","NÃO CONTADO",IF(AND(G575="",F575&lt;&gt;E575),"RECONTAR",IF(I575=0,"OK",IF(I575&gt;0,"SOBRA","FALTA")))))</f>
        <v/>
      </c>
    </row>
    <row r="576">
      <c r="A576" s="13" t="n"/>
      <c r="B576" s="13" t="n"/>
      <c r="C576" s="13" t="n"/>
      <c r="D576" s="13" t="n"/>
      <c r="E576" s="14" t="n"/>
      <c r="F576" s="14" t="n"/>
      <c r="G576" s="14" t="n"/>
      <c r="H576" s="14">
        <f>IF(A576="","",IF(G576&lt;&gt;"",G576,IF(F576&lt;&gt;"",F576,"")))</f>
        <v/>
      </c>
      <c r="I576" s="14">
        <f>IF(OR(A576="",H576=""),"",H576-E576)</f>
        <v/>
      </c>
      <c r="J576" s="15" t="n"/>
      <c r="K576" s="15">
        <f>IF(I576="","",I576*J576)</f>
        <v/>
      </c>
      <c r="L576" s="13">
        <f>IF(A576="","",IF(F576="","NÃO CONTADO",IF(AND(G576="",F576&lt;&gt;E576),"RECONTAR",IF(I576=0,"OK",IF(I576&gt;0,"SOBRA","FALTA")))))</f>
        <v/>
      </c>
    </row>
    <row r="577">
      <c r="A577" s="13" t="n"/>
      <c r="B577" s="13" t="n"/>
      <c r="C577" s="13" t="n"/>
      <c r="D577" s="13" t="n"/>
      <c r="E577" s="14" t="n"/>
      <c r="F577" s="14" t="n"/>
      <c r="G577" s="14" t="n"/>
      <c r="H577" s="14">
        <f>IF(A577="","",IF(G577&lt;&gt;"",G577,IF(F577&lt;&gt;"",F577,"")))</f>
        <v/>
      </c>
      <c r="I577" s="14">
        <f>IF(OR(A577="",H577=""),"",H577-E577)</f>
        <v/>
      </c>
      <c r="J577" s="15" t="n"/>
      <c r="K577" s="15">
        <f>IF(I577="","",I577*J577)</f>
        <v/>
      </c>
      <c r="L577" s="13">
        <f>IF(A577="","",IF(F577="","NÃO CONTADO",IF(AND(G577="",F577&lt;&gt;E577),"RECONTAR",IF(I577=0,"OK",IF(I577&gt;0,"SOBRA","FALTA")))))</f>
        <v/>
      </c>
    </row>
    <row r="578">
      <c r="A578" s="13" t="n"/>
      <c r="B578" s="13" t="n"/>
      <c r="C578" s="13" t="n"/>
      <c r="D578" s="13" t="n"/>
      <c r="E578" s="14" t="n"/>
      <c r="F578" s="14" t="n"/>
      <c r="G578" s="14" t="n"/>
      <c r="H578" s="14">
        <f>IF(A578="","",IF(G578&lt;&gt;"",G578,IF(F578&lt;&gt;"",F578,"")))</f>
        <v/>
      </c>
      <c r="I578" s="14">
        <f>IF(OR(A578="",H578=""),"",H578-E578)</f>
        <v/>
      </c>
      <c r="J578" s="15" t="n"/>
      <c r="K578" s="15">
        <f>IF(I578="","",I578*J578)</f>
        <v/>
      </c>
      <c r="L578" s="13">
        <f>IF(A578="","",IF(F578="","NÃO CONTADO",IF(AND(G578="",F578&lt;&gt;E578),"RECONTAR",IF(I578=0,"OK",IF(I578&gt;0,"SOBRA","FALTA")))))</f>
        <v/>
      </c>
    </row>
    <row r="579">
      <c r="A579" s="13" t="n"/>
      <c r="B579" s="13" t="n"/>
      <c r="C579" s="13" t="n"/>
      <c r="D579" s="13" t="n"/>
      <c r="E579" s="14" t="n"/>
      <c r="F579" s="14" t="n"/>
      <c r="G579" s="14" t="n"/>
      <c r="H579" s="14">
        <f>IF(A579="","",IF(G579&lt;&gt;"",G579,IF(F579&lt;&gt;"",F579,"")))</f>
        <v/>
      </c>
      <c r="I579" s="14">
        <f>IF(OR(A579="",H579=""),"",H579-E579)</f>
        <v/>
      </c>
      <c r="J579" s="15" t="n"/>
      <c r="K579" s="15">
        <f>IF(I579="","",I579*J579)</f>
        <v/>
      </c>
      <c r="L579" s="13">
        <f>IF(A579="","",IF(F579="","NÃO CONTADO",IF(AND(G579="",F579&lt;&gt;E579),"RECONTAR",IF(I579=0,"OK",IF(I579&gt;0,"SOBRA","FALTA")))))</f>
        <v/>
      </c>
    </row>
    <row r="580">
      <c r="A580" s="13" t="n"/>
      <c r="B580" s="13" t="n"/>
      <c r="C580" s="13" t="n"/>
      <c r="D580" s="13" t="n"/>
      <c r="E580" s="14" t="n"/>
      <c r="F580" s="14" t="n"/>
      <c r="G580" s="14" t="n"/>
      <c r="H580" s="14">
        <f>IF(A580="","",IF(G580&lt;&gt;"",G580,IF(F580&lt;&gt;"",F580,"")))</f>
        <v/>
      </c>
      <c r="I580" s="14">
        <f>IF(OR(A580="",H580=""),"",H580-E580)</f>
        <v/>
      </c>
      <c r="J580" s="15" t="n"/>
      <c r="K580" s="15">
        <f>IF(I580="","",I580*J580)</f>
        <v/>
      </c>
      <c r="L580" s="13">
        <f>IF(A580="","",IF(F580="","NÃO CONTADO",IF(AND(G580="",F580&lt;&gt;E580),"RECONTAR",IF(I580=0,"OK",IF(I580&gt;0,"SOBRA","FALTA")))))</f>
        <v/>
      </c>
    </row>
    <row r="581">
      <c r="A581" s="13" t="n"/>
      <c r="B581" s="13" t="n"/>
      <c r="C581" s="13" t="n"/>
      <c r="D581" s="13" t="n"/>
      <c r="E581" s="14" t="n"/>
      <c r="F581" s="14" t="n"/>
      <c r="G581" s="14" t="n"/>
      <c r="H581" s="14">
        <f>IF(A581="","",IF(G581&lt;&gt;"",G581,IF(F581&lt;&gt;"",F581,"")))</f>
        <v/>
      </c>
      <c r="I581" s="14">
        <f>IF(OR(A581="",H581=""),"",H581-E581)</f>
        <v/>
      </c>
      <c r="J581" s="15" t="n"/>
      <c r="K581" s="15">
        <f>IF(I581="","",I581*J581)</f>
        <v/>
      </c>
      <c r="L581" s="13">
        <f>IF(A581="","",IF(F581="","NÃO CONTADO",IF(AND(G581="",F581&lt;&gt;E581),"RECONTAR",IF(I581=0,"OK",IF(I581&gt;0,"SOBRA","FALTA")))))</f>
        <v/>
      </c>
    </row>
    <row r="582">
      <c r="A582" s="13" t="n"/>
      <c r="B582" s="13" t="n"/>
      <c r="C582" s="13" t="n"/>
      <c r="D582" s="13" t="n"/>
      <c r="E582" s="14" t="n"/>
      <c r="F582" s="14" t="n"/>
      <c r="G582" s="14" t="n"/>
      <c r="H582" s="14">
        <f>IF(A582="","",IF(G582&lt;&gt;"",G582,IF(F582&lt;&gt;"",F582,"")))</f>
        <v/>
      </c>
      <c r="I582" s="14">
        <f>IF(OR(A582="",H582=""),"",H582-E582)</f>
        <v/>
      </c>
      <c r="J582" s="15" t="n"/>
      <c r="K582" s="15">
        <f>IF(I582="","",I582*J582)</f>
        <v/>
      </c>
      <c r="L582" s="13">
        <f>IF(A582="","",IF(F582="","NÃO CONTADO",IF(AND(G582="",F582&lt;&gt;E582),"RECONTAR",IF(I582=0,"OK",IF(I582&gt;0,"SOBRA","FALTA")))))</f>
        <v/>
      </c>
    </row>
    <row r="583">
      <c r="A583" s="13" t="n"/>
      <c r="B583" s="13" t="n"/>
      <c r="C583" s="13" t="n"/>
      <c r="D583" s="13" t="n"/>
      <c r="E583" s="14" t="n"/>
      <c r="F583" s="14" t="n"/>
      <c r="G583" s="14" t="n"/>
      <c r="H583" s="14">
        <f>IF(A583="","",IF(G583&lt;&gt;"",G583,IF(F583&lt;&gt;"",F583,"")))</f>
        <v/>
      </c>
      <c r="I583" s="14">
        <f>IF(OR(A583="",H583=""),"",H583-E583)</f>
        <v/>
      </c>
      <c r="J583" s="15" t="n"/>
      <c r="K583" s="15">
        <f>IF(I583="","",I583*J583)</f>
        <v/>
      </c>
      <c r="L583" s="13">
        <f>IF(A583="","",IF(F583="","NÃO CONTADO",IF(AND(G583="",F583&lt;&gt;E583),"RECONTAR",IF(I583=0,"OK",IF(I583&gt;0,"SOBRA","FALTA")))))</f>
        <v/>
      </c>
    </row>
    <row r="584">
      <c r="A584" s="13" t="n"/>
      <c r="B584" s="13" t="n"/>
      <c r="C584" s="13" t="n"/>
      <c r="D584" s="13" t="n"/>
      <c r="E584" s="14" t="n"/>
      <c r="F584" s="14" t="n"/>
      <c r="G584" s="14" t="n"/>
      <c r="H584" s="14">
        <f>IF(A584="","",IF(G584&lt;&gt;"",G584,IF(F584&lt;&gt;"",F584,"")))</f>
        <v/>
      </c>
      <c r="I584" s="14">
        <f>IF(OR(A584="",H584=""),"",H584-E584)</f>
        <v/>
      </c>
      <c r="J584" s="15" t="n"/>
      <c r="K584" s="15">
        <f>IF(I584="","",I584*J584)</f>
        <v/>
      </c>
      <c r="L584" s="13">
        <f>IF(A584="","",IF(F584="","NÃO CONTADO",IF(AND(G584="",F584&lt;&gt;E584),"RECONTAR",IF(I584=0,"OK",IF(I584&gt;0,"SOBRA","FALTA")))))</f>
        <v/>
      </c>
    </row>
    <row r="585">
      <c r="A585" s="13" t="n"/>
      <c r="B585" s="13" t="n"/>
      <c r="C585" s="13" t="n"/>
      <c r="D585" s="13" t="n"/>
      <c r="E585" s="14" t="n"/>
      <c r="F585" s="14" t="n"/>
      <c r="G585" s="14" t="n"/>
      <c r="H585" s="14">
        <f>IF(A585="","",IF(G585&lt;&gt;"",G585,IF(F585&lt;&gt;"",F585,"")))</f>
        <v/>
      </c>
      <c r="I585" s="14">
        <f>IF(OR(A585="",H585=""),"",H585-E585)</f>
        <v/>
      </c>
      <c r="J585" s="15" t="n"/>
      <c r="K585" s="15">
        <f>IF(I585="","",I585*J585)</f>
        <v/>
      </c>
      <c r="L585" s="13">
        <f>IF(A585="","",IF(F585="","NÃO CONTADO",IF(AND(G585="",F585&lt;&gt;E585),"RECONTAR",IF(I585=0,"OK",IF(I585&gt;0,"SOBRA","FALTA")))))</f>
        <v/>
      </c>
    </row>
    <row r="586">
      <c r="A586" s="13" t="n"/>
      <c r="B586" s="13" t="n"/>
      <c r="C586" s="13" t="n"/>
      <c r="D586" s="13" t="n"/>
      <c r="E586" s="14" t="n"/>
      <c r="F586" s="14" t="n"/>
      <c r="G586" s="14" t="n"/>
      <c r="H586" s="14">
        <f>IF(A586="","",IF(G586&lt;&gt;"",G586,IF(F586&lt;&gt;"",F586,"")))</f>
        <v/>
      </c>
      <c r="I586" s="14">
        <f>IF(OR(A586="",H586=""),"",H586-E586)</f>
        <v/>
      </c>
      <c r="J586" s="15" t="n"/>
      <c r="K586" s="15">
        <f>IF(I586="","",I586*J586)</f>
        <v/>
      </c>
      <c r="L586" s="13">
        <f>IF(A586="","",IF(F586="","NÃO CONTADO",IF(AND(G586="",F586&lt;&gt;E586),"RECONTAR",IF(I586=0,"OK",IF(I586&gt;0,"SOBRA","FALTA")))))</f>
        <v/>
      </c>
    </row>
    <row r="587">
      <c r="A587" s="13" t="n"/>
      <c r="B587" s="13" t="n"/>
      <c r="C587" s="13" t="n"/>
      <c r="D587" s="13" t="n"/>
      <c r="E587" s="14" t="n"/>
      <c r="F587" s="14" t="n"/>
      <c r="G587" s="14" t="n"/>
      <c r="H587" s="14">
        <f>IF(A587="","",IF(G587&lt;&gt;"",G587,IF(F587&lt;&gt;"",F587,"")))</f>
        <v/>
      </c>
      <c r="I587" s="14">
        <f>IF(OR(A587="",H587=""),"",H587-E587)</f>
        <v/>
      </c>
      <c r="J587" s="15" t="n"/>
      <c r="K587" s="15">
        <f>IF(I587="","",I587*J587)</f>
        <v/>
      </c>
      <c r="L587" s="13">
        <f>IF(A587="","",IF(F587="","NÃO CONTADO",IF(AND(G587="",F587&lt;&gt;E587),"RECONTAR",IF(I587=0,"OK",IF(I587&gt;0,"SOBRA","FALTA")))))</f>
        <v/>
      </c>
    </row>
    <row r="588">
      <c r="A588" s="13" t="n"/>
      <c r="B588" s="13" t="n"/>
      <c r="C588" s="13" t="n"/>
      <c r="D588" s="13" t="n"/>
      <c r="E588" s="14" t="n"/>
      <c r="F588" s="14" t="n"/>
      <c r="G588" s="14" t="n"/>
      <c r="H588" s="14">
        <f>IF(A588="","",IF(G588&lt;&gt;"",G588,IF(F588&lt;&gt;"",F588,"")))</f>
        <v/>
      </c>
      <c r="I588" s="14">
        <f>IF(OR(A588="",H588=""),"",H588-E588)</f>
        <v/>
      </c>
      <c r="J588" s="15" t="n"/>
      <c r="K588" s="15">
        <f>IF(I588="","",I588*J588)</f>
        <v/>
      </c>
      <c r="L588" s="13">
        <f>IF(A588="","",IF(F588="","NÃO CONTADO",IF(AND(G588="",F588&lt;&gt;E588),"RECONTAR",IF(I588=0,"OK",IF(I588&gt;0,"SOBRA","FALTA")))))</f>
        <v/>
      </c>
    </row>
    <row r="589">
      <c r="A589" s="13" t="n"/>
      <c r="B589" s="13" t="n"/>
      <c r="C589" s="13" t="n"/>
      <c r="D589" s="13" t="n"/>
      <c r="E589" s="14" t="n"/>
      <c r="F589" s="14" t="n"/>
      <c r="G589" s="14" t="n"/>
      <c r="H589" s="14">
        <f>IF(A589="","",IF(G589&lt;&gt;"",G589,IF(F589&lt;&gt;"",F589,"")))</f>
        <v/>
      </c>
      <c r="I589" s="14">
        <f>IF(OR(A589="",H589=""),"",H589-E589)</f>
        <v/>
      </c>
      <c r="J589" s="15" t="n"/>
      <c r="K589" s="15">
        <f>IF(I589="","",I589*J589)</f>
        <v/>
      </c>
      <c r="L589" s="13">
        <f>IF(A589="","",IF(F589="","NÃO CONTADO",IF(AND(G589="",F589&lt;&gt;E589),"RECONTAR",IF(I589=0,"OK",IF(I589&gt;0,"SOBRA","FALTA")))))</f>
        <v/>
      </c>
    </row>
    <row r="590">
      <c r="A590" s="13" t="n"/>
      <c r="B590" s="13" t="n"/>
      <c r="C590" s="13" t="n"/>
      <c r="D590" s="13" t="n"/>
      <c r="E590" s="14" t="n"/>
      <c r="F590" s="14" t="n"/>
      <c r="G590" s="14" t="n"/>
      <c r="H590" s="14">
        <f>IF(A590="","",IF(G590&lt;&gt;"",G590,IF(F590&lt;&gt;"",F590,"")))</f>
        <v/>
      </c>
      <c r="I590" s="14">
        <f>IF(OR(A590="",H590=""),"",H590-E590)</f>
        <v/>
      </c>
      <c r="J590" s="15" t="n"/>
      <c r="K590" s="15">
        <f>IF(I590="","",I590*J590)</f>
        <v/>
      </c>
      <c r="L590" s="13">
        <f>IF(A590="","",IF(F590="","NÃO CONTADO",IF(AND(G590="",F590&lt;&gt;E590),"RECONTAR",IF(I590=0,"OK",IF(I590&gt;0,"SOBRA","FALTA")))))</f>
        <v/>
      </c>
    </row>
    <row r="591">
      <c r="A591" s="13" t="n"/>
      <c r="B591" s="13" t="n"/>
      <c r="C591" s="13" t="n"/>
      <c r="D591" s="13" t="n"/>
      <c r="E591" s="14" t="n"/>
      <c r="F591" s="14" t="n"/>
      <c r="G591" s="14" t="n"/>
      <c r="H591" s="14">
        <f>IF(A591="","",IF(G591&lt;&gt;"",G591,IF(F591&lt;&gt;"",F591,"")))</f>
        <v/>
      </c>
      <c r="I591" s="14">
        <f>IF(OR(A591="",H591=""),"",H591-E591)</f>
        <v/>
      </c>
      <c r="J591" s="15" t="n"/>
      <c r="K591" s="15">
        <f>IF(I591="","",I591*J591)</f>
        <v/>
      </c>
      <c r="L591" s="13">
        <f>IF(A591="","",IF(F591="","NÃO CONTADO",IF(AND(G591="",F591&lt;&gt;E591),"RECONTAR",IF(I591=0,"OK",IF(I591&gt;0,"SOBRA","FALTA")))))</f>
        <v/>
      </c>
    </row>
    <row r="592">
      <c r="A592" s="13" t="n"/>
      <c r="B592" s="13" t="n"/>
      <c r="C592" s="13" t="n"/>
      <c r="D592" s="13" t="n"/>
      <c r="E592" s="14" t="n"/>
      <c r="F592" s="14" t="n"/>
      <c r="G592" s="14" t="n"/>
      <c r="H592" s="14">
        <f>IF(A592="","",IF(G592&lt;&gt;"",G592,IF(F592&lt;&gt;"",F592,"")))</f>
        <v/>
      </c>
      <c r="I592" s="14">
        <f>IF(OR(A592="",H592=""),"",H592-E592)</f>
        <v/>
      </c>
      <c r="J592" s="15" t="n"/>
      <c r="K592" s="15">
        <f>IF(I592="","",I592*J592)</f>
        <v/>
      </c>
      <c r="L592" s="13">
        <f>IF(A592="","",IF(F592="","NÃO CONTADO",IF(AND(G592="",F592&lt;&gt;E592),"RECONTAR",IF(I592=0,"OK",IF(I592&gt;0,"SOBRA","FALTA")))))</f>
        <v/>
      </c>
    </row>
    <row r="593">
      <c r="A593" s="13" t="n"/>
      <c r="B593" s="13" t="n"/>
      <c r="C593" s="13" t="n"/>
      <c r="D593" s="13" t="n"/>
      <c r="E593" s="14" t="n"/>
      <c r="F593" s="14" t="n"/>
      <c r="G593" s="14" t="n"/>
      <c r="H593" s="14">
        <f>IF(A593="","",IF(G593&lt;&gt;"",G593,IF(F593&lt;&gt;"",F593,"")))</f>
        <v/>
      </c>
      <c r="I593" s="14">
        <f>IF(OR(A593="",H593=""),"",H593-E593)</f>
        <v/>
      </c>
      <c r="J593" s="15" t="n"/>
      <c r="K593" s="15">
        <f>IF(I593="","",I593*J593)</f>
        <v/>
      </c>
      <c r="L593" s="13">
        <f>IF(A593="","",IF(F593="","NÃO CONTADO",IF(AND(G593="",F593&lt;&gt;E593),"RECONTAR",IF(I593=0,"OK",IF(I593&gt;0,"SOBRA","FALTA")))))</f>
        <v/>
      </c>
    </row>
    <row r="594">
      <c r="A594" s="13" t="n"/>
      <c r="B594" s="13" t="n"/>
      <c r="C594" s="13" t="n"/>
      <c r="D594" s="13" t="n"/>
      <c r="E594" s="14" t="n"/>
      <c r="F594" s="14" t="n"/>
      <c r="G594" s="14" t="n"/>
      <c r="H594" s="14">
        <f>IF(A594="","",IF(G594&lt;&gt;"",G594,IF(F594&lt;&gt;"",F594,"")))</f>
        <v/>
      </c>
      <c r="I594" s="14">
        <f>IF(OR(A594="",H594=""),"",H594-E594)</f>
        <v/>
      </c>
      <c r="J594" s="15" t="n"/>
      <c r="K594" s="15">
        <f>IF(I594="","",I594*J594)</f>
        <v/>
      </c>
      <c r="L594" s="13">
        <f>IF(A594="","",IF(F594="","NÃO CONTADO",IF(AND(G594="",F594&lt;&gt;E594),"RECONTAR",IF(I594=0,"OK",IF(I594&gt;0,"SOBRA","FALTA")))))</f>
        <v/>
      </c>
    </row>
    <row r="595">
      <c r="A595" s="13" t="n"/>
      <c r="B595" s="13" t="n"/>
      <c r="C595" s="13" t="n"/>
      <c r="D595" s="13" t="n"/>
      <c r="E595" s="14" t="n"/>
      <c r="F595" s="14" t="n"/>
      <c r="G595" s="14" t="n"/>
      <c r="H595" s="14">
        <f>IF(A595="","",IF(G595&lt;&gt;"",G595,IF(F595&lt;&gt;"",F595,"")))</f>
        <v/>
      </c>
      <c r="I595" s="14">
        <f>IF(OR(A595="",H595=""),"",H595-E595)</f>
        <v/>
      </c>
      <c r="J595" s="15" t="n"/>
      <c r="K595" s="15">
        <f>IF(I595="","",I595*J595)</f>
        <v/>
      </c>
      <c r="L595" s="13">
        <f>IF(A595="","",IF(F595="","NÃO CONTADO",IF(AND(G595="",F595&lt;&gt;E595),"RECONTAR",IF(I595=0,"OK",IF(I595&gt;0,"SOBRA","FALTA")))))</f>
        <v/>
      </c>
    </row>
    <row r="596">
      <c r="A596" s="13" t="n"/>
      <c r="B596" s="13" t="n"/>
      <c r="C596" s="13" t="n"/>
      <c r="D596" s="13" t="n"/>
      <c r="E596" s="14" t="n"/>
      <c r="F596" s="14" t="n"/>
      <c r="G596" s="14" t="n"/>
      <c r="H596" s="14">
        <f>IF(A596="","",IF(G596&lt;&gt;"",G596,IF(F596&lt;&gt;"",F596,"")))</f>
        <v/>
      </c>
      <c r="I596" s="14">
        <f>IF(OR(A596="",H596=""),"",H596-E596)</f>
        <v/>
      </c>
      <c r="J596" s="15" t="n"/>
      <c r="K596" s="15">
        <f>IF(I596="","",I596*J596)</f>
        <v/>
      </c>
      <c r="L596" s="13">
        <f>IF(A596="","",IF(F596="","NÃO CONTADO",IF(AND(G596="",F596&lt;&gt;E596),"RECONTAR",IF(I596=0,"OK",IF(I596&gt;0,"SOBRA","FALTA")))))</f>
        <v/>
      </c>
    </row>
    <row r="597">
      <c r="A597" s="13" t="n"/>
      <c r="B597" s="13" t="n"/>
      <c r="C597" s="13" t="n"/>
      <c r="D597" s="13" t="n"/>
      <c r="E597" s="14" t="n"/>
      <c r="F597" s="14" t="n"/>
      <c r="G597" s="14" t="n"/>
      <c r="H597" s="14">
        <f>IF(A597="","",IF(G597&lt;&gt;"",G597,IF(F597&lt;&gt;"",F597,"")))</f>
        <v/>
      </c>
      <c r="I597" s="14">
        <f>IF(OR(A597="",H597=""),"",H597-E597)</f>
        <v/>
      </c>
      <c r="J597" s="15" t="n"/>
      <c r="K597" s="15">
        <f>IF(I597="","",I597*J597)</f>
        <v/>
      </c>
      <c r="L597" s="13">
        <f>IF(A597="","",IF(F597="","NÃO CONTADO",IF(AND(G597="",F597&lt;&gt;E597),"RECONTAR",IF(I597=0,"OK",IF(I597&gt;0,"SOBRA","FALTA")))))</f>
        <v/>
      </c>
    </row>
    <row r="598">
      <c r="A598" s="13" t="n"/>
      <c r="B598" s="13" t="n"/>
      <c r="C598" s="13" t="n"/>
      <c r="D598" s="13" t="n"/>
      <c r="E598" s="14" t="n"/>
      <c r="F598" s="14" t="n"/>
      <c r="G598" s="14" t="n"/>
      <c r="H598" s="14">
        <f>IF(A598="","",IF(G598&lt;&gt;"",G598,IF(F598&lt;&gt;"",F598,"")))</f>
        <v/>
      </c>
      <c r="I598" s="14">
        <f>IF(OR(A598="",H598=""),"",H598-E598)</f>
        <v/>
      </c>
      <c r="J598" s="15" t="n"/>
      <c r="K598" s="15">
        <f>IF(I598="","",I598*J598)</f>
        <v/>
      </c>
      <c r="L598" s="13">
        <f>IF(A598="","",IF(F598="","NÃO CONTADO",IF(AND(G598="",F598&lt;&gt;E598),"RECONTAR",IF(I598=0,"OK",IF(I598&gt;0,"SOBRA","FALTA")))))</f>
        <v/>
      </c>
    </row>
    <row r="599">
      <c r="A599" s="13" t="n"/>
      <c r="B599" s="13" t="n"/>
      <c r="C599" s="13" t="n"/>
      <c r="D599" s="13" t="n"/>
      <c r="E599" s="14" t="n"/>
      <c r="F599" s="14" t="n"/>
      <c r="G599" s="14" t="n"/>
      <c r="H599" s="14">
        <f>IF(A599="","",IF(G599&lt;&gt;"",G599,IF(F599&lt;&gt;"",F599,"")))</f>
        <v/>
      </c>
      <c r="I599" s="14">
        <f>IF(OR(A599="",H599=""),"",H599-E599)</f>
        <v/>
      </c>
      <c r="J599" s="15" t="n"/>
      <c r="K599" s="15">
        <f>IF(I599="","",I599*J599)</f>
        <v/>
      </c>
      <c r="L599" s="13">
        <f>IF(A599="","",IF(F599="","NÃO CONTADO",IF(AND(G599="",F599&lt;&gt;E599),"RECONTAR",IF(I599=0,"OK",IF(I599&gt;0,"SOBRA","FALTA")))))</f>
        <v/>
      </c>
    </row>
    <row r="600">
      <c r="A600" s="13" t="n"/>
      <c r="B600" s="13" t="n"/>
      <c r="C600" s="13" t="n"/>
      <c r="D600" s="13" t="n"/>
      <c r="E600" s="14" t="n"/>
      <c r="F600" s="14" t="n"/>
      <c r="G600" s="14" t="n"/>
      <c r="H600" s="14">
        <f>IF(A600="","",IF(G600&lt;&gt;"",G600,IF(F600&lt;&gt;"",F600,"")))</f>
        <v/>
      </c>
      <c r="I600" s="14">
        <f>IF(OR(A600="",H600=""),"",H600-E600)</f>
        <v/>
      </c>
      <c r="J600" s="15" t="n"/>
      <c r="K600" s="15">
        <f>IF(I600="","",I600*J600)</f>
        <v/>
      </c>
      <c r="L600" s="13">
        <f>IF(A600="","",IF(F600="","NÃO CONTADO",IF(AND(G600="",F600&lt;&gt;E600),"RECONTAR",IF(I600=0,"OK",IF(I600&gt;0,"SOBRA","FALTA")))))</f>
        <v/>
      </c>
    </row>
    <row r="601">
      <c r="A601" s="13" t="n"/>
      <c r="B601" s="13" t="n"/>
      <c r="C601" s="13" t="n"/>
      <c r="D601" s="13" t="n"/>
      <c r="E601" s="14" t="n"/>
      <c r="F601" s="14" t="n"/>
      <c r="G601" s="14" t="n"/>
      <c r="H601" s="14">
        <f>IF(A601="","",IF(G601&lt;&gt;"",G601,IF(F601&lt;&gt;"",F601,"")))</f>
        <v/>
      </c>
      <c r="I601" s="14">
        <f>IF(OR(A601="",H601=""),"",H601-E601)</f>
        <v/>
      </c>
      <c r="J601" s="15" t="n"/>
      <c r="K601" s="15">
        <f>IF(I601="","",I601*J601)</f>
        <v/>
      </c>
      <c r="L601" s="13">
        <f>IF(A601="","",IF(F601="","NÃO CONTADO",IF(AND(G601="",F601&lt;&gt;E601),"RECONTAR",IF(I601=0,"OK",IF(I601&gt;0,"SOBRA","FALTA")))))</f>
        <v/>
      </c>
    </row>
    <row r="602">
      <c r="A602" s="13" t="n"/>
      <c r="B602" s="13" t="n"/>
      <c r="C602" s="13" t="n"/>
      <c r="D602" s="13" t="n"/>
      <c r="E602" s="14" t="n"/>
      <c r="F602" s="14" t="n"/>
      <c r="G602" s="14" t="n"/>
      <c r="H602" s="14">
        <f>IF(A602="","",IF(G602&lt;&gt;"",G602,IF(F602&lt;&gt;"",F602,"")))</f>
        <v/>
      </c>
      <c r="I602" s="14">
        <f>IF(OR(A602="",H602=""),"",H602-E602)</f>
        <v/>
      </c>
      <c r="J602" s="15" t="n"/>
      <c r="K602" s="15">
        <f>IF(I602="","",I602*J602)</f>
        <v/>
      </c>
      <c r="L602" s="13">
        <f>IF(A602="","",IF(F602="","NÃO CONTADO",IF(AND(G602="",F602&lt;&gt;E602),"RECONTAR",IF(I602=0,"OK",IF(I602&gt;0,"SOBRA","FALTA")))))</f>
        <v/>
      </c>
    </row>
    <row r="603">
      <c r="A603" s="13" t="n"/>
      <c r="B603" s="13" t="n"/>
      <c r="C603" s="13" t="n"/>
      <c r="D603" s="13" t="n"/>
      <c r="E603" s="14" t="n"/>
      <c r="F603" s="14" t="n"/>
      <c r="G603" s="14" t="n"/>
      <c r="H603" s="14">
        <f>IF(A603="","",IF(G603&lt;&gt;"",G603,IF(F603&lt;&gt;"",F603,"")))</f>
        <v/>
      </c>
      <c r="I603" s="14">
        <f>IF(OR(A603="",H603=""),"",H603-E603)</f>
        <v/>
      </c>
      <c r="J603" s="15" t="n"/>
      <c r="K603" s="15">
        <f>IF(I603="","",I603*J603)</f>
        <v/>
      </c>
      <c r="L603" s="13">
        <f>IF(A603="","",IF(F603="","NÃO CONTADO",IF(AND(G603="",F603&lt;&gt;E603),"RECONTAR",IF(I603=0,"OK",IF(I603&gt;0,"SOBRA","FALTA")))))</f>
        <v/>
      </c>
    </row>
    <row r="604">
      <c r="A604" s="13" t="n"/>
      <c r="B604" s="13" t="n"/>
      <c r="C604" s="13" t="n"/>
      <c r="D604" s="13" t="n"/>
      <c r="E604" s="14" t="n"/>
      <c r="F604" s="14" t="n"/>
      <c r="G604" s="14" t="n"/>
      <c r="H604" s="14">
        <f>IF(A604="","",IF(G604&lt;&gt;"",G604,IF(F604&lt;&gt;"",F604,"")))</f>
        <v/>
      </c>
      <c r="I604" s="14">
        <f>IF(OR(A604="",H604=""),"",H604-E604)</f>
        <v/>
      </c>
      <c r="J604" s="15" t="n"/>
      <c r="K604" s="15">
        <f>IF(I604="","",I604*J604)</f>
        <v/>
      </c>
      <c r="L604" s="13">
        <f>IF(A604="","",IF(F604="","NÃO CONTADO",IF(AND(G604="",F604&lt;&gt;E604),"RECONTAR",IF(I604=0,"OK",IF(I604&gt;0,"SOBRA","FALTA")))))</f>
        <v/>
      </c>
    </row>
    <row r="605">
      <c r="A605" s="13" t="n"/>
      <c r="B605" s="13" t="n"/>
      <c r="C605" s="13" t="n"/>
      <c r="D605" s="13" t="n"/>
      <c r="E605" s="14" t="n"/>
      <c r="F605" s="14" t="n"/>
      <c r="G605" s="14" t="n"/>
      <c r="H605" s="14">
        <f>IF(A605="","",IF(G605&lt;&gt;"",G605,IF(F605&lt;&gt;"",F605,"")))</f>
        <v/>
      </c>
      <c r="I605" s="14">
        <f>IF(OR(A605="",H605=""),"",H605-E605)</f>
        <v/>
      </c>
      <c r="J605" s="15" t="n"/>
      <c r="K605" s="15">
        <f>IF(I605="","",I605*J605)</f>
        <v/>
      </c>
      <c r="L605" s="13">
        <f>IF(A605="","",IF(F605="","NÃO CONTADO",IF(AND(G605="",F605&lt;&gt;E605),"RECONTAR",IF(I605=0,"OK",IF(I605&gt;0,"SOBRA","FALTA")))))</f>
        <v/>
      </c>
    </row>
    <row r="606">
      <c r="A606" s="13" t="n"/>
      <c r="B606" s="13" t="n"/>
      <c r="C606" s="13" t="n"/>
      <c r="D606" s="13" t="n"/>
      <c r="E606" s="14" t="n"/>
      <c r="F606" s="14" t="n"/>
      <c r="G606" s="14" t="n"/>
      <c r="H606" s="14">
        <f>IF(A606="","",IF(G606&lt;&gt;"",G606,IF(F606&lt;&gt;"",F606,"")))</f>
        <v/>
      </c>
      <c r="I606" s="14">
        <f>IF(OR(A606="",H606=""),"",H606-E606)</f>
        <v/>
      </c>
      <c r="J606" s="15" t="n"/>
      <c r="K606" s="15">
        <f>IF(I606="","",I606*J606)</f>
        <v/>
      </c>
      <c r="L606" s="13">
        <f>IF(A606="","",IF(F606="","NÃO CONTADO",IF(AND(G606="",F606&lt;&gt;E606),"RECONTAR",IF(I606=0,"OK",IF(I606&gt;0,"SOBRA","FALTA")))))</f>
        <v/>
      </c>
    </row>
    <row r="607">
      <c r="A607" s="13" t="n"/>
      <c r="B607" s="13" t="n"/>
      <c r="C607" s="13" t="n"/>
      <c r="D607" s="13" t="n"/>
      <c r="E607" s="14" t="n"/>
      <c r="F607" s="14" t="n"/>
      <c r="G607" s="14" t="n"/>
      <c r="H607" s="14">
        <f>IF(A607="","",IF(G607&lt;&gt;"",G607,IF(F607&lt;&gt;"",F607,"")))</f>
        <v/>
      </c>
      <c r="I607" s="14">
        <f>IF(OR(A607="",H607=""),"",H607-E607)</f>
        <v/>
      </c>
      <c r="J607" s="15" t="n"/>
      <c r="K607" s="15">
        <f>IF(I607="","",I607*J607)</f>
        <v/>
      </c>
      <c r="L607" s="13">
        <f>IF(A607="","",IF(F607="","NÃO CONTADO",IF(AND(G607="",F607&lt;&gt;E607),"RECONTAR",IF(I607=0,"OK",IF(I607&gt;0,"SOBRA","FALTA")))))</f>
        <v/>
      </c>
    </row>
    <row r="608">
      <c r="A608" s="13" t="n"/>
      <c r="B608" s="13" t="n"/>
      <c r="C608" s="13" t="n"/>
      <c r="D608" s="13" t="n"/>
      <c r="E608" s="14" t="n"/>
      <c r="F608" s="14" t="n"/>
      <c r="G608" s="14" t="n"/>
      <c r="H608" s="14">
        <f>IF(A608="","",IF(G608&lt;&gt;"",G608,IF(F608&lt;&gt;"",F608,"")))</f>
        <v/>
      </c>
      <c r="I608" s="14">
        <f>IF(OR(A608="",H608=""),"",H608-E608)</f>
        <v/>
      </c>
      <c r="J608" s="15" t="n"/>
      <c r="K608" s="15">
        <f>IF(I608="","",I608*J608)</f>
        <v/>
      </c>
      <c r="L608" s="13">
        <f>IF(A608="","",IF(F608="","NÃO CONTADO",IF(AND(G608="",F608&lt;&gt;E608),"RECONTAR",IF(I608=0,"OK",IF(I608&gt;0,"SOBRA","FALTA")))))</f>
        <v/>
      </c>
    </row>
    <row r="609">
      <c r="A609" s="13" t="n"/>
      <c r="B609" s="13" t="n"/>
      <c r="C609" s="13" t="n"/>
      <c r="D609" s="13" t="n"/>
      <c r="E609" s="14" t="n"/>
      <c r="F609" s="14" t="n"/>
      <c r="G609" s="14" t="n"/>
      <c r="H609" s="14">
        <f>IF(A609="","",IF(G609&lt;&gt;"",G609,IF(F609&lt;&gt;"",F609,"")))</f>
        <v/>
      </c>
      <c r="I609" s="14">
        <f>IF(OR(A609="",H609=""),"",H609-E609)</f>
        <v/>
      </c>
      <c r="J609" s="15" t="n"/>
      <c r="K609" s="15">
        <f>IF(I609="","",I609*J609)</f>
        <v/>
      </c>
      <c r="L609" s="13">
        <f>IF(A609="","",IF(F609="","NÃO CONTADO",IF(AND(G609="",F609&lt;&gt;E609),"RECONTAR",IF(I609=0,"OK",IF(I609&gt;0,"SOBRA","FALTA")))))</f>
        <v/>
      </c>
    </row>
    <row r="610">
      <c r="A610" s="13" t="n"/>
      <c r="B610" s="13" t="n"/>
      <c r="C610" s="13" t="n"/>
      <c r="D610" s="13" t="n"/>
      <c r="E610" s="14" t="n"/>
      <c r="F610" s="14" t="n"/>
      <c r="G610" s="14" t="n"/>
      <c r="H610" s="14">
        <f>IF(A610="","",IF(G610&lt;&gt;"",G610,IF(F610&lt;&gt;"",F610,"")))</f>
        <v/>
      </c>
      <c r="I610" s="14">
        <f>IF(OR(A610="",H610=""),"",H610-E610)</f>
        <v/>
      </c>
      <c r="J610" s="15" t="n"/>
      <c r="K610" s="15">
        <f>IF(I610="","",I610*J610)</f>
        <v/>
      </c>
      <c r="L610" s="13">
        <f>IF(A610="","",IF(F610="","NÃO CONTADO",IF(AND(G610="",F610&lt;&gt;E610),"RECONTAR",IF(I610=0,"OK",IF(I610&gt;0,"SOBRA","FALTA")))))</f>
        <v/>
      </c>
    </row>
    <row r="611">
      <c r="A611" s="13" t="n"/>
      <c r="B611" s="13" t="n"/>
      <c r="C611" s="13" t="n"/>
      <c r="D611" s="13" t="n"/>
      <c r="E611" s="14" t="n"/>
      <c r="F611" s="14" t="n"/>
      <c r="G611" s="14" t="n"/>
      <c r="H611" s="14">
        <f>IF(A611="","",IF(G611&lt;&gt;"",G611,IF(F611&lt;&gt;"",F611,"")))</f>
        <v/>
      </c>
      <c r="I611" s="14">
        <f>IF(OR(A611="",H611=""),"",H611-E611)</f>
        <v/>
      </c>
      <c r="J611" s="15" t="n"/>
      <c r="K611" s="15">
        <f>IF(I611="","",I611*J611)</f>
        <v/>
      </c>
      <c r="L611" s="13">
        <f>IF(A611="","",IF(F611="","NÃO CONTADO",IF(AND(G611="",F611&lt;&gt;E611),"RECONTAR",IF(I611=0,"OK",IF(I611&gt;0,"SOBRA","FALTA")))))</f>
        <v/>
      </c>
    </row>
    <row r="612">
      <c r="A612" s="13" t="n"/>
      <c r="B612" s="13" t="n"/>
      <c r="C612" s="13" t="n"/>
      <c r="D612" s="13" t="n"/>
      <c r="E612" s="14" t="n"/>
      <c r="F612" s="14" t="n"/>
      <c r="G612" s="14" t="n"/>
      <c r="H612" s="14">
        <f>IF(A612="","",IF(G612&lt;&gt;"",G612,IF(F612&lt;&gt;"",F612,"")))</f>
        <v/>
      </c>
      <c r="I612" s="14">
        <f>IF(OR(A612="",H612=""),"",H612-E612)</f>
        <v/>
      </c>
      <c r="J612" s="15" t="n"/>
      <c r="K612" s="15">
        <f>IF(I612="","",I612*J612)</f>
        <v/>
      </c>
      <c r="L612" s="13">
        <f>IF(A612="","",IF(F612="","NÃO CONTADO",IF(AND(G612="",F612&lt;&gt;E612),"RECONTAR",IF(I612=0,"OK",IF(I612&gt;0,"SOBRA","FALTA")))))</f>
        <v/>
      </c>
    </row>
    <row r="613">
      <c r="A613" s="13" t="n"/>
      <c r="B613" s="13" t="n"/>
      <c r="C613" s="13" t="n"/>
      <c r="D613" s="13" t="n"/>
      <c r="E613" s="14" t="n"/>
      <c r="F613" s="14" t="n"/>
      <c r="G613" s="14" t="n"/>
      <c r="H613" s="14">
        <f>IF(A613="","",IF(G613&lt;&gt;"",G613,IF(F613&lt;&gt;"",F613,"")))</f>
        <v/>
      </c>
      <c r="I613" s="14">
        <f>IF(OR(A613="",H613=""),"",H613-E613)</f>
        <v/>
      </c>
      <c r="J613" s="15" t="n"/>
      <c r="K613" s="15">
        <f>IF(I613="","",I613*J613)</f>
        <v/>
      </c>
      <c r="L613" s="13">
        <f>IF(A613="","",IF(F613="","NÃO CONTADO",IF(AND(G613="",F613&lt;&gt;E613),"RECONTAR",IF(I613=0,"OK",IF(I613&gt;0,"SOBRA","FALTA")))))</f>
        <v/>
      </c>
    </row>
    <row r="614">
      <c r="A614" s="13" t="n"/>
      <c r="B614" s="13" t="n"/>
      <c r="C614" s="13" t="n"/>
      <c r="D614" s="13" t="n"/>
      <c r="E614" s="14" t="n"/>
      <c r="F614" s="14" t="n"/>
      <c r="G614" s="14" t="n"/>
      <c r="H614" s="14">
        <f>IF(A614="","",IF(G614&lt;&gt;"",G614,IF(F614&lt;&gt;"",F614,"")))</f>
        <v/>
      </c>
      <c r="I614" s="14">
        <f>IF(OR(A614="",H614=""),"",H614-E614)</f>
        <v/>
      </c>
      <c r="J614" s="15" t="n"/>
      <c r="K614" s="15">
        <f>IF(I614="","",I614*J614)</f>
        <v/>
      </c>
      <c r="L614" s="13">
        <f>IF(A614="","",IF(F614="","NÃO CONTADO",IF(AND(G614="",F614&lt;&gt;E614),"RECONTAR",IF(I614=0,"OK",IF(I614&gt;0,"SOBRA","FALTA")))))</f>
        <v/>
      </c>
    </row>
    <row r="615">
      <c r="A615" s="13" t="n"/>
      <c r="B615" s="13" t="n"/>
      <c r="C615" s="13" t="n"/>
      <c r="D615" s="13" t="n"/>
      <c r="E615" s="14" t="n"/>
      <c r="F615" s="14" t="n"/>
      <c r="G615" s="14" t="n"/>
      <c r="H615" s="14">
        <f>IF(A615="","",IF(G615&lt;&gt;"",G615,IF(F615&lt;&gt;"",F615,"")))</f>
        <v/>
      </c>
      <c r="I615" s="14">
        <f>IF(OR(A615="",H615=""),"",H615-E615)</f>
        <v/>
      </c>
      <c r="J615" s="15" t="n"/>
      <c r="K615" s="15">
        <f>IF(I615="","",I615*J615)</f>
        <v/>
      </c>
      <c r="L615" s="13">
        <f>IF(A615="","",IF(F615="","NÃO CONTADO",IF(AND(G615="",F615&lt;&gt;E615),"RECONTAR",IF(I615=0,"OK",IF(I615&gt;0,"SOBRA","FALTA")))))</f>
        <v/>
      </c>
    </row>
    <row r="616">
      <c r="A616" s="13" t="n"/>
      <c r="B616" s="13" t="n"/>
      <c r="C616" s="13" t="n"/>
      <c r="D616" s="13" t="n"/>
      <c r="E616" s="14" t="n"/>
      <c r="F616" s="14" t="n"/>
      <c r="G616" s="14" t="n"/>
      <c r="H616" s="14">
        <f>IF(A616="","",IF(G616&lt;&gt;"",G616,IF(F616&lt;&gt;"",F616,"")))</f>
        <v/>
      </c>
      <c r="I616" s="14">
        <f>IF(OR(A616="",H616=""),"",H616-E616)</f>
        <v/>
      </c>
      <c r="J616" s="15" t="n"/>
      <c r="K616" s="15">
        <f>IF(I616="","",I616*J616)</f>
        <v/>
      </c>
      <c r="L616" s="13">
        <f>IF(A616="","",IF(F616="","NÃO CONTADO",IF(AND(G616="",F616&lt;&gt;E616),"RECONTAR",IF(I616=0,"OK",IF(I616&gt;0,"SOBRA","FALTA")))))</f>
        <v/>
      </c>
    </row>
    <row r="617">
      <c r="A617" s="13" t="n"/>
      <c r="B617" s="13" t="n"/>
      <c r="C617" s="13" t="n"/>
      <c r="D617" s="13" t="n"/>
      <c r="E617" s="14" t="n"/>
      <c r="F617" s="14" t="n"/>
      <c r="G617" s="14" t="n"/>
      <c r="H617" s="14">
        <f>IF(A617="","",IF(G617&lt;&gt;"",G617,IF(F617&lt;&gt;"",F617,"")))</f>
        <v/>
      </c>
      <c r="I617" s="14">
        <f>IF(OR(A617="",H617=""),"",H617-E617)</f>
        <v/>
      </c>
      <c r="J617" s="15" t="n"/>
      <c r="K617" s="15">
        <f>IF(I617="","",I617*J617)</f>
        <v/>
      </c>
      <c r="L617" s="13">
        <f>IF(A617="","",IF(F617="","NÃO CONTADO",IF(AND(G617="",F617&lt;&gt;E617),"RECONTAR",IF(I617=0,"OK",IF(I617&gt;0,"SOBRA","FALTA")))))</f>
        <v/>
      </c>
    </row>
    <row r="618">
      <c r="A618" s="13" t="n"/>
      <c r="B618" s="13" t="n"/>
      <c r="C618" s="13" t="n"/>
      <c r="D618" s="13" t="n"/>
      <c r="E618" s="14" t="n"/>
      <c r="F618" s="14" t="n"/>
      <c r="G618" s="14" t="n"/>
      <c r="H618" s="14">
        <f>IF(A618="","",IF(G618&lt;&gt;"",G618,IF(F618&lt;&gt;"",F618,"")))</f>
        <v/>
      </c>
      <c r="I618" s="14">
        <f>IF(OR(A618="",H618=""),"",H618-E618)</f>
        <v/>
      </c>
      <c r="J618" s="15" t="n"/>
      <c r="K618" s="15">
        <f>IF(I618="","",I618*J618)</f>
        <v/>
      </c>
      <c r="L618" s="13">
        <f>IF(A618="","",IF(F618="","NÃO CONTADO",IF(AND(G618="",F618&lt;&gt;E618),"RECONTAR",IF(I618=0,"OK",IF(I618&gt;0,"SOBRA","FALTA")))))</f>
        <v/>
      </c>
    </row>
    <row r="619">
      <c r="A619" s="13" t="n"/>
      <c r="B619" s="13" t="n"/>
      <c r="C619" s="13" t="n"/>
      <c r="D619" s="13" t="n"/>
      <c r="E619" s="14" t="n"/>
      <c r="F619" s="14" t="n"/>
      <c r="G619" s="14" t="n"/>
      <c r="H619" s="14">
        <f>IF(A619="","",IF(G619&lt;&gt;"",G619,IF(F619&lt;&gt;"",F619,"")))</f>
        <v/>
      </c>
      <c r="I619" s="14">
        <f>IF(OR(A619="",H619=""),"",H619-E619)</f>
        <v/>
      </c>
      <c r="J619" s="15" t="n"/>
      <c r="K619" s="15">
        <f>IF(I619="","",I619*J619)</f>
        <v/>
      </c>
      <c r="L619" s="13">
        <f>IF(A619="","",IF(F619="","NÃO CONTADO",IF(AND(G619="",F619&lt;&gt;E619),"RECONTAR",IF(I619=0,"OK",IF(I619&gt;0,"SOBRA","FALTA")))))</f>
        <v/>
      </c>
    </row>
    <row r="620">
      <c r="A620" s="13" t="n"/>
      <c r="B620" s="13" t="n"/>
      <c r="C620" s="13" t="n"/>
      <c r="D620" s="13" t="n"/>
      <c r="E620" s="14" t="n"/>
      <c r="F620" s="14" t="n"/>
      <c r="G620" s="14" t="n"/>
      <c r="H620" s="14">
        <f>IF(A620="","",IF(G620&lt;&gt;"",G620,IF(F620&lt;&gt;"",F620,"")))</f>
        <v/>
      </c>
      <c r="I620" s="14">
        <f>IF(OR(A620="",H620=""),"",H620-E620)</f>
        <v/>
      </c>
      <c r="J620" s="15" t="n"/>
      <c r="K620" s="15">
        <f>IF(I620="","",I620*J620)</f>
        <v/>
      </c>
      <c r="L620" s="13">
        <f>IF(A620="","",IF(F620="","NÃO CONTADO",IF(AND(G620="",F620&lt;&gt;E620),"RECONTAR",IF(I620=0,"OK",IF(I620&gt;0,"SOBRA","FALTA")))))</f>
        <v/>
      </c>
    </row>
    <row r="621">
      <c r="A621" s="13" t="n"/>
      <c r="B621" s="13" t="n"/>
      <c r="C621" s="13" t="n"/>
      <c r="D621" s="13" t="n"/>
      <c r="E621" s="14" t="n"/>
      <c r="F621" s="14" t="n"/>
      <c r="G621" s="14" t="n"/>
      <c r="H621" s="14">
        <f>IF(A621="","",IF(G621&lt;&gt;"",G621,IF(F621&lt;&gt;"",F621,"")))</f>
        <v/>
      </c>
      <c r="I621" s="14">
        <f>IF(OR(A621="",H621=""),"",H621-E621)</f>
        <v/>
      </c>
      <c r="J621" s="15" t="n"/>
      <c r="K621" s="15">
        <f>IF(I621="","",I621*J621)</f>
        <v/>
      </c>
      <c r="L621" s="13">
        <f>IF(A621="","",IF(F621="","NÃO CONTADO",IF(AND(G621="",F621&lt;&gt;E621),"RECONTAR",IF(I621=0,"OK",IF(I621&gt;0,"SOBRA","FALTA")))))</f>
        <v/>
      </c>
    </row>
    <row r="622">
      <c r="A622" s="13" t="n"/>
      <c r="B622" s="13" t="n"/>
      <c r="C622" s="13" t="n"/>
      <c r="D622" s="13" t="n"/>
      <c r="E622" s="14" t="n"/>
      <c r="F622" s="14" t="n"/>
      <c r="G622" s="14" t="n"/>
      <c r="H622" s="14">
        <f>IF(A622="","",IF(G622&lt;&gt;"",G622,IF(F622&lt;&gt;"",F622,"")))</f>
        <v/>
      </c>
      <c r="I622" s="14">
        <f>IF(OR(A622="",H622=""),"",H622-E622)</f>
        <v/>
      </c>
      <c r="J622" s="15" t="n"/>
      <c r="K622" s="15">
        <f>IF(I622="","",I622*J622)</f>
        <v/>
      </c>
      <c r="L622" s="13">
        <f>IF(A622="","",IF(F622="","NÃO CONTADO",IF(AND(G622="",F622&lt;&gt;E622),"RECONTAR",IF(I622=0,"OK",IF(I622&gt;0,"SOBRA","FALTA")))))</f>
        <v/>
      </c>
    </row>
    <row r="623">
      <c r="A623" s="13" t="n"/>
      <c r="B623" s="13" t="n"/>
      <c r="C623" s="13" t="n"/>
      <c r="D623" s="13" t="n"/>
      <c r="E623" s="14" t="n"/>
      <c r="F623" s="14" t="n"/>
      <c r="G623" s="14" t="n"/>
      <c r="H623" s="14">
        <f>IF(A623="","",IF(G623&lt;&gt;"",G623,IF(F623&lt;&gt;"",F623,"")))</f>
        <v/>
      </c>
      <c r="I623" s="14">
        <f>IF(OR(A623="",H623=""),"",H623-E623)</f>
        <v/>
      </c>
      <c r="J623" s="15" t="n"/>
      <c r="K623" s="15">
        <f>IF(I623="","",I623*J623)</f>
        <v/>
      </c>
      <c r="L623" s="13">
        <f>IF(A623="","",IF(F623="","NÃO CONTADO",IF(AND(G623="",F623&lt;&gt;E623),"RECONTAR",IF(I623=0,"OK",IF(I623&gt;0,"SOBRA","FALTA")))))</f>
        <v/>
      </c>
    </row>
    <row r="624">
      <c r="A624" s="13" t="n"/>
      <c r="B624" s="13" t="n"/>
      <c r="C624" s="13" t="n"/>
      <c r="D624" s="13" t="n"/>
      <c r="E624" s="14" t="n"/>
      <c r="F624" s="14" t="n"/>
      <c r="G624" s="14" t="n"/>
      <c r="H624" s="14">
        <f>IF(A624="","",IF(G624&lt;&gt;"",G624,IF(F624&lt;&gt;"",F624,"")))</f>
        <v/>
      </c>
      <c r="I624" s="14">
        <f>IF(OR(A624="",H624=""),"",H624-E624)</f>
        <v/>
      </c>
      <c r="J624" s="15" t="n"/>
      <c r="K624" s="15">
        <f>IF(I624="","",I624*J624)</f>
        <v/>
      </c>
      <c r="L624" s="13">
        <f>IF(A624="","",IF(F624="","NÃO CONTADO",IF(AND(G624="",F624&lt;&gt;E624),"RECONTAR",IF(I624=0,"OK",IF(I624&gt;0,"SOBRA","FALTA")))))</f>
        <v/>
      </c>
    </row>
    <row r="625">
      <c r="A625" s="13" t="n"/>
      <c r="B625" s="13" t="n"/>
      <c r="C625" s="13" t="n"/>
      <c r="D625" s="13" t="n"/>
      <c r="E625" s="14" t="n"/>
      <c r="F625" s="14" t="n"/>
      <c r="G625" s="14" t="n"/>
      <c r="H625" s="14">
        <f>IF(A625="","",IF(G625&lt;&gt;"",G625,IF(F625&lt;&gt;"",F625,"")))</f>
        <v/>
      </c>
      <c r="I625" s="14">
        <f>IF(OR(A625="",H625=""),"",H625-E625)</f>
        <v/>
      </c>
      <c r="J625" s="15" t="n"/>
      <c r="K625" s="15">
        <f>IF(I625="","",I625*J625)</f>
        <v/>
      </c>
      <c r="L625" s="13">
        <f>IF(A625="","",IF(F625="","NÃO CONTADO",IF(AND(G625="",F625&lt;&gt;E625),"RECONTAR",IF(I625=0,"OK",IF(I625&gt;0,"SOBRA","FALTA")))))</f>
        <v/>
      </c>
    </row>
    <row r="626">
      <c r="A626" s="13" t="n"/>
      <c r="B626" s="13" t="n"/>
      <c r="C626" s="13" t="n"/>
      <c r="D626" s="13" t="n"/>
      <c r="E626" s="14" t="n"/>
      <c r="F626" s="14" t="n"/>
      <c r="G626" s="14" t="n"/>
      <c r="H626" s="14">
        <f>IF(A626="","",IF(G626&lt;&gt;"",G626,IF(F626&lt;&gt;"",F626,"")))</f>
        <v/>
      </c>
      <c r="I626" s="14">
        <f>IF(OR(A626="",H626=""),"",H626-E626)</f>
        <v/>
      </c>
      <c r="J626" s="15" t="n"/>
      <c r="K626" s="15">
        <f>IF(I626="","",I626*J626)</f>
        <v/>
      </c>
      <c r="L626" s="13">
        <f>IF(A626="","",IF(F626="","NÃO CONTADO",IF(AND(G626="",F626&lt;&gt;E626),"RECONTAR",IF(I626=0,"OK",IF(I626&gt;0,"SOBRA","FALTA")))))</f>
        <v/>
      </c>
    </row>
    <row r="627">
      <c r="A627" s="13" t="n"/>
      <c r="B627" s="13" t="n"/>
      <c r="C627" s="13" t="n"/>
      <c r="D627" s="13" t="n"/>
      <c r="E627" s="14" t="n"/>
      <c r="F627" s="14" t="n"/>
      <c r="G627" s="14" t="n"/>
      <c r="H627" s="14">
        <f>IF(A627="","",IF(G627&lt;&gt;"",G627,IF(F627&lt;&gt;"",F627,"")))</f>
        <v/>
      </c>
      <c r="I627" s="14">
        <f>IF(OR(A627="",H627=""),"",H627-E627)</f>
        <v/>
      </c>
      <c r="J627" s="15" t="n"/>
      <c r="K627" s="15">
        <f>IF(I627="","",I627*J627)</f>
        <v/>
      </c>
      <c r="L627" s="13">
        <f>IF(A627="","",IF(F627="","NÃO CONTADO",IF(AND(G627="",F627&lt;&gt;E627),"RECONTAR",IF(I627=0,"OK",IF(I627&gt;0,"SOBRA","FALTA")))))</f>
        <v/>
      </c>
    </row>
    <row r="628">
      <c r="A628" s="13" t="n"/>
      <c r="B628" s="13" t="n"/>
      <c r="C628" s="13" t="n"/>
      <c r="D628" s="13" t="n"/>
      <c r="E628" s="14" t="n"/>
      <c r="F628" s="14" t="n"/>
      <c r="G628" s="14" t="n"/>
      <c r="H628" s="14">
        <f>IF(A628="","",IF(G628&lt;&gt;"",G628,IF(F628&lt;&gt;"",F628,"")))</f>
        <v/>
      </c>
      <c r="I628" s="14">
        <f>IF(OR(A628="",H628=""),"",H628-E628)</f>
        <v/>
      </c>
      <c r="J628" s="15" t="n"/>
      <c r="K628" s="15">
        <f>IF(I628="","",I628*J628)</f>
        <v/>
      </c>
      <c r="L628" s="13">
        <f>IF(A628="","",IF(F628="","NÃO CONTADO",IF(AND(G628="",F628&lt;&gt;E628),"RECONTAR",IF(I628=0,"OK",IF(I628&gt;0,"SOBRA","FALTA")))))</f>
        <v/>
      </c>
    </row>
    <row r="629">
      <c r="A629" s="13" t="n"/>
      <c r="B629" s="13" t="n"/>
      <c r="C629" s="13" t="n"/>
      <c r="D629" s="13" t="n"/>
      <c r="E629" s="14" t="n"/>
      <c r="F629" s="14" t="n"/>
      <c r="G629" s="14" t="n"/>
      <c r="H629" s="14">
        <f>IF(A629="","",IF(G629&lt;&gt;"",G629,IF(F629&lt;&gt;"",F629,"")))</f>
        <v/>
      </c>
      <c r="I629" s="14">
        <f>IF(OR(A629="",H629=""),"",H629-E629)</f>
        <v/>
      </c>
      <c r="J629" s="15" t="n"/>
      <c r="K629" s="15">
        <f>IF(I629="","",I629*J629)</f>
        <v/>
      </c>
      <c r="L629" s="13">
        <f>IF(A629="","",IF(F629="","NÃO CONTADO",IF(AND(G629="",F629&lt;&gt;E629),"RECONTAR",IF(I629=0,"OK",IF(I629&gt;0,"SOBRA","FALTA")))))</f>
        <v/>
      </c>
    </row>
    <row r="630">
      <c r="A630" s="13" t="n"/>
      <c r="B630" s="13" t="n"/>
      <c r="C630" s="13" t="n"/>
      <c r="D630" s="13" t="n"/>
      <c r="E630" s="14" t="n"/>
      <c r="F630" s="14" t="n"/>
      <c r="G630" s="14" t="n"/>
      <c r="H630" s="14">
        <f>IF(A630="","",IF(G630&lt;&gt;"",G630,IF(F630&lt;&gt;"",F630,"")))</f>
        <v/>
      </c>
      <c r="I630" s="14">
        <f>IF(OR(A630="",H630=""),"",H630-E630)</f>
        <v/>
      </c>
      <c r="J630" s="15" t="n"/>
      <c r="K630" s="15">
        <f>IF(I630="","",I630*J630)</f>
        <v/>
      </c>
      <c r="L630" s="13">
        <f>IF(A630="","",IF(F630="","NÃO CONTADO",IF(AND(G630="",F630&lt;&gt;E630),"RECONTAR",IF(I630=0,"OK",IF(I630&gt;0,"SOBRA","FALTA")))))</f>
        <v/>
      </c>
    </row>
    <row r="631">
      <c r="A631" s="13" t="n"/>
      <c r="B631" s="13" t="n"/>
      <c r="C631" s="13" t="n"/>
      <c r="D631" s="13" t="n"/>
      <c r="E631" s="14" t="n"/>
      <c r="F631" s="14" t="n"/>
      <c r="G631" s="14" t="n"/>
      <c r="H631" s="14">
        <f>IF(A631="","",IF(G631&lt;&gt;"",G631,IF(F631&lt;&gt;"",F631,"")))</f>
        <v/>
      </c>
      <c r="I631" s="14">
        <f>IF(OR(A631="",H631=""),"",H631-E631)</f>
        <v/>
      </c>
      <c r="J631" s="15" t="n"/>
      <c r="K631" s="15">
        <f>IF(I631="","",I631*J631)</f>
        <v/>
      </c>
      <c r="L631" s="13">
        <f>IF(A631="","",IF(F631="","NÃO CONTADO",IF(AND(G631="",F631&lt;&gt;E631),"RECONTAR",IF(I631=0,"OK",IF(I631&gt;0,"SOBRA","FALTA")))))</f>
        <v/>
      </c>
    </row>
    <row r="632">
      <c r="A632" s="13" t="n"/>
      <c r="B632" s="13" t="n"/>
      <c r="C632" s="13" t="n"/>
      <c r="D632" s="13" t="n"/>
      <c r="E632" s="14" t="n"/>
      <c r="F632" s="14" t="n"/>
      <c r="G632" s="14" t="n"/>
      <c r="H632" s="14">
        <f>IF(A632="","",IF(G632&lt;&gt;"",G632,IF(F632&lt;&gt;"",F632,"")))</f>
        <v/>
      </c>
      <c r="I632" s="14">
        <f>IF(OR(A632="",H632=""),"",H632-E632)</f>
        <v/>
      </c>
      <c r="J632" s="15" t="n"/>
      <c r="K632" s="15">
        <f>IF(I632="","",I632*J632)</f>
        <v/>
      </c>
      <c r="L632" s="13">
        <f>IF(A632="","",IF(F632="","NÃO CONTADO",IF(AND(G632="",F632&lt;&gt;E632),"RECONTAR",IF(I632=0,"OK",IF(I632&gt;0,"SOBRA","FALTA")))))</f>
        <v/>
      </c>
    </row>
    <row r="633">
      <c r="A633" s="13" t="n"/>
      <c r="B633" s="13" t="n"/>
      <c r="C633" s="13" t="n"/>
      <c r="D633" s="13" t="n"/>
      <c r="E633" s="14" t="n"/>
      <c r="F633" s="14" t="n"/>
      <c r="G633" s="14" t="n"/>
      <c r="H633" s="14">
        <f>IF(A633="","",IF(G633&lt;&gt;"",G633,IF(F633&lt;&gt;"",F633,"")))</f>
        <v/>
      </c>
      <c r="I633" s="14">
        <f>IF(OR(A633="",H633=""),"",H633-E633)</f>
        <v/>
      </c>
      <c r="J633" s="15" t="n"/>
      <c r="K633" s="15">
        <f>IF(I633="","",I633*J633)</f>
        <v/>
      </c>
      <c r="L633" s="13">
        <f>IF(A633="","",IF(F633="","NÃO CONTADO",IF(AND(G633="",F633&lt;&gt;E633),"RECONTAR",IF(I633=0,"OK",IF(I633&gt;0,"SOBRA","FALTA")))))</f>
        <v/>
      </c>
    </row>
    <row r="634">
      <c r="A634" s="13" t="n"/>
      <c r="B634" s="13" t="n"/>
      <c r="C634" s="13" t="n"/>
      <c r="D634" s="13" t="n"/>
      <c r="E634" s="14" t="n"/>
      <c r="F634" s="14" t="n"/>
      <c r="G634" s="14" t="n"/>
      <c r="H634" s="14">
        <f>IF(A634="","",IF(G634&lt;&gt;"",G634,IF(F634&lt;&gt;"",F634,"")))</f>
        <v/>
      </c>
      <c r="I634" s="14">
        <f>IF(OR(A634="",H634=""),"",H634-E634)</f>
        <v/>
      </c>
      <c r="J634" s="15" t="n"/>
      <c r="K634" s="15">
        <f>IF(I634="","",I634*J634)</f>
        <v/>
      </c>
      <c r="L634" s="13">
        <f>IF(A634="","",IF(F634="","NÃO CONTADO",IF(AND(G634="",F634&lt;&gt;E634),"RECONTAR",IF(I634=0,"OK",IF(I634&gt;0,"SOBRA","FALTA")))))</f>
        <v/>
      </c>
    </row>
    <row r="635">
      <c r="A635" s="13" t="n"/>
      <c r="B635" s="13" t="n"/>
      <c r="C635" s="13" t="n"/>
      <c r="D635" s="13" t="n"/>
      <c r="E635" s="14" t="n"/>
      <c r="F635" s="14" t="n"/>
      <c r="G635" s="14" t="n"/>
      <c r="H635" s="14">
        <f>IF(A635="","",IF(G635&lt;&gt;"",G635,IF(F635&lt;&gt;"",F635,"")))</f>
        <v/>
      </c>
      <c r="I635" s="14">
        <f>IF(OR(A635="",H635=""),"",H635-E635)</f>
        <v/>
      </c>
      <c r="J635" s="15" t="n"/>
      <c r="K635" s="15">
        <f>IF(I635="","",I635*J635)</f>
        <v/>
      </c>
      <c r="L635" s="13">
        <f>IF(A635="","",IF(F635="","NÃO CONTADO",IF(AND(G635="",F635&lt;&gt;E635),"RECONTAR",IF(I635=0,"OK",IF(I635&gt;0,"SOBRA","FALTA")))))</f>
        <v/>
      </c>
    </row>
    <row r="636">
      <c r="A636" s="13" t="n"/>
      <c r="B636" s="13" t="n"/>
      <c r="C636" s="13" t="n"/>
      <c r="D636" s="13" t="n"/>
      <c r="E636" s="14" t="n"/>
      <c r="F636" s="14" t="n"/>
      <c r="G636" s="14" t="n"/>
      <c r="H636" s="14">
        <f>IF(A636="","",IF(G636&lt;&gt;"",G636,IF(F636&lt;&gt;"",F636,"")))</f>
        <v/>
      </c>
      <c r="I636" s="14">
        <f>IF(OR(A636="",H636=""),"",H636-E636)</f>
        <v/>
      </c>
      <c r="J636" s="15" t="n"/>
      <c r="K636" s="15">
        <f>IF(I636="","",I636*J636)</f>
        <v/>
      </c>
      <c r="L636" s="13">
        <f>IF(A636="","",IF(F636="","NÃO CONTADO",IF(AND(G636="",F636&lt;&gt;E636),"RECONTAR",IF(I636=0,"OK",IF(I636&gt;0,"SOBRA","FALTA")))))</f>
        <v/>
      </c>
    </row>
    <row r="637">
      <c r="A637" s="13" t="n"/>
      <c r="B637" s="13" t="n"/>
      <c r="C637" s="13" t="n"/>
      <c r="D637" s="13" t="n"/>
      <c r="E637" s="14" t="n"/>
      <c r="F637" s="14" t="n"/>
      <c r="G637" s="14" t="n"/>
      <c r="H637" s="14">
        <f>IF(A637="","",IF(G637&lt;&gt;"",G637,IF(F637&lt;&gt;"",F637,"")))</f>
        <v/>
      </c>
      <c r="I637" s="14">
        <f>IF(OR(A637="",H637=""),"",H637-E637)</f>
        <v/>
      </c>
      <c r="J637" s="15" t="n"/>
      <c r="K637" s="15">
        <f>IF(I637="","",I637*J637)</f>
        <v/>
      </c>
      <c r="L637" s="13">
        <f>IF(A637="","",IF(F637="","NÃO CONTADO",IF(AND(G637="",F637&lt;&gt;E637),"RECONTAR",IF(I637=0,"OK",IF(I637&gt;0,"SOBRA","FALTA")))))</f>
        <v/>
      </c>
    </row>
    <row r="638">
      <c r="A638" s="13" t="n"/>
      <c r="B638" s="13" t="n"/>
      <c r="C638" s="13" t="n"/>
      <c r="D638" s="13" t="n"/>
      <c r="E638" s="14" t="n"/>
      <c r="F638" s="14" t="n"/>
      <c r="G638" s="14" t="n"/>
      <c r="H638" s="14">
        <f>IF(A638="","",IF(G638&lt;&gt;"",G638,IF(F638&lt;&gt;"",F638,"")))</f>
        <v/>
      </c>
      <c r="I638" s="14">
        <f>IF(OR(A638="",H638=""),"",H638-E638)</f>
        <v/>
      </c>
      <c r="J638" s="15" t="n"/>
      <c r="K638" s="15">
        <f>IF(I638="","",I638*J638)</f>
        <v/>
      </c>
      <c r="L638" s="13">
        <f>IF(A638="","",IF(F638="","NÃO CONTADO",IF(AND(G638="",F638&lt;&gt;E638),"RECONTAR",IF(I638=0,"OK",IF(I638&gt;0,"SOBRA","FALTA")))))</f>
        <v/>
      </c>
    </row>
    <row r="639">
      <c r="A639" s="13" t="n"/>
      <c r="B639" s="13" t="n"/>
      <c r="C639" s="13" t="n"/>
      <c r="D639" s="13" t="n"/>
      <c r="E639" s="14" t="n"/>
      <c r="F639" s="14" t="n"/>
      <c r="G639" s="14" t="n"/>
      <c r="H639" s="14">
        <f>IF(A639="","",IF(G639&lt;&gt;"",G639,IF(F639&lt;&gt;"",F639,"")))</f>
        <v/>
      </c>
      <c r="I639" s="14">
        <f>IF(OR(A639="",H639=""),"",H639-E639)</f>
        <v/>
      </c>
      <c r="J639" s="15" t="n"/>
      <c r="K639" s="15">
        <f>IF(I639="","",I639*J639)</f>
        <v/>
      </c>
      <c r="L639" s="13">
        <f>IF(A639="","",IF(F639="","NÃO CONTADO",IF(AND(G639="",F639&lt;&gt;E639),"RECONTAR",IF(I639=0,"OK",IF(I639&gt;0,"SOBRA","FALTA")))))</f>
        <v/>
      </c>
    </row>
    <row r="640">
      <c r="A640" s="13" t="n"/>
      <c r="B640" s="13" t="n"/>
      <c r="C640" s="13" t="n"/>
      <c r="D640" s="13" t="n"/>
      <c r="E640" s="14" t="n"/>
      <c r="F640" s="14" t="n"/>
      <c r="G640" s="14" t="n"/>
      <c r="H640" s="14">
        <f>IF(A640="","",IF(G640&lt;&gt;"",G640,IF(F640&lt;&gt;"",F640,"")))</f>
        <v/>
      </c>
      <c r="I640" s="14">
        <f>IF(OR(A640="",H640=""),"",H640-E640)</f>
        <v/>
      </c>
      <c r="J640" s="15" t="n"/>
      <c r="K640" s="15">
        <f>IF(I640="","",I640*J640)</f>
        <v/>
      </c>
      <c r="L640" s="13">
        <f>IF(A640="","",IF(F640="","NÃO CONTADO",IF(AND(G640="",F640&lt;&gt;E640),"RECONTAR",IF(I640=0,"OK",IF(I640&gt;0,"SOBRA","FALTA")))))</f>
        <v/>
      </c>
    </row>
    <row r="641">
      <c r="A641" s="13" t="n"/>
      <c r="B641" s="13" t="n"/>
      <c r="C641" s="13" t="n"/>
      <c r="D641" s="13" t="n"/>
      <c r="E641" s="14" t="n"/>
      <c r="F641" s="14" t="n"/>
      <c r="G641" s="14" t="n"/>
      <c r="H641" s="14">
        <f>IF(A641="","",IF(G641&lt;&gt;"",G641,IF(F641&lt;&gt;"",F641,"")))</f>
        <v/>
      </c>
      <c r="I641" s="14">
        <f>IF(OR(A641="",H641=""),"",H641-E641)</f>
        <v/>
      </c>
      <c r="J641" s="15" t="n"/>
      <c r="K641" s="15">
        <f>IF(I641="","",I641*J641)</f>
        <v/>
      </c>
      <c r="L641" s="13">
        <f>IF(A641="","",IF(F641="","NÃO CONTADO",IF(AND(G641="",F641&lt;&gt;E641),"RECONTAR",IF(I641=0,"OK",IF(I641&gt;0,"SOBRA","FALTA")))))</f>
        <v/>
      </c>
    </row>
    <row r="642">
      <c r="A642" s="13" t="n"/>
      <c r="B642" s="13" t="n"/>
      <c r="C642" s="13" t="n"/>
      <c r="D642" s="13" t="n"/>
      <c r="E642" s="14" t="n"/>
      <c r="F642" s="14" t="n"/>
      <c r="G642" s="14" t="n"/>
      <c r="H642" s="14">
        <f>IF(A642="","",IF(G642&lt;&gt;"",G642,IF(F642&lt;&gt;"",F642,"")))</f>
        <v/>
      </c>
      <c r="I642" s="14">
        <f>IF(OR(A642="",H642=""),"",H642-E642)</f>
        <v/>
      </c>
      <c r="J642" s="15" t="n"/>
      <c r="K642" s="15">
        <f>IF(I642="","",I642*J642)</f>
        <v/>
      </c>
      <c r="L642" s="13">
        <f>IF(A642="","",IF(F642="","NÃO CONTADO",IF(AND(G642="",F642&lt;&gt;E642),"RECONTAR",IF(I642=0,"OK",IF(I642&gt;0,"SOBRA","FALTA")))))</f>
        <v/>
      </c>
    </row>
    <row r="643">
      <c r="A643" s="13" t="n"/>
      <c r="B643" s="13" t="n"/>
      <c r="C643" s="13" t="n"/>
      <c r="D643" s="13" t="n"/>
      <c r="E643" s="14" t="n"/>
      <c r="F643" s="14" t="n"/>
      <c r="G643" s="14" t="n"/>
      <c r="H643" s="14">
        <f>IF(A643="","",IF(G643&lt;&gt;"",G643,IF(F643&lt;&gt;"",F643,"")))</f>
        <v/>
      </c>
      <c r="I643" s="14">
        <f>IF(OR(A643="",H643=""),"",H643-E643)</f>
        <v/>
      </c>
      <c r="J643" s="15" t="n"/>
      <c r="K643" s="15">
        <f>IF(I643="","",I643*J643)</f>
        <v/>
      </c>
      <c r="L643" s="13">
        <f>IF(A643="","",IF(F643="","NÃO CONTADO",IF(AND(G643="",F643&lt;&gt;E643),"RECONTAR",IF(I643=0,"OK",IF(I643&gt;0,"SOBRA","FALTA")))))</f>
        <v/>
      </c>
    </row>
    <row r="644">
      <c r="A644" s="13" t="n"/>
      <c r="B644" s="13" t="n"/>
      <c r="C644" s="13" t="n"/>
      <c r="D644" s="13" t="n"/>
      <c r="E644" s="14" t="n"/>
      <c r="F644" s="14" t="n"/>
      <c r="G644" s="14" t="n"/>
      <c r="H644" s="14">
        <f>IF(A644="","",IF(G644&lt;&gt;"",G644,IF(F644&lt;&gt;"",F644,"")))</f>
        <v/>
      </c>
      <c r="I644" s="14">
        <f>IF(OR(A644="",H644=""),"",H644-E644)</f>
        <v/>
      </c>
      <c r="J644" s="15" t="n"/>
      <c r="K644" s="15">
        <f>IF(I644="","",I644*J644)</f>
        <v/>
      </c>
      <c r="L644" s="13">
        <f>IF(A644="","",IF(F644="","NÃO CONTADO",IF(AND(G644="",F644&lt;&gt;E644),"RECONTAR",IF(I644=0,"OK",IF(I644&gt;0,"SOBRA","FALTA")))))</f>
        <v/>
      </c>
    </row>
    <row r="645">
      <c r="A645" s="13" t="n"/>
      <c r="B645" s="13" t="n"/>
      <c r="C645" s="13" t="n"/>
      <c r="D645" s="13" t="n"/>
      <c r="E645" s="14" t="n"/>
      <c r="F645" s="14" t="n"/>
      <c r="G645" s="14" t="n"/>
      <c r="H645" s="14">
        <f>IF(A645="","",IF(G645&lt;&gt;"",G645,IF(F645&lt;&gt;"",F645,"")))</f>
        <v/>
      </c>
      <c r="I645" s="14">
        <f>IF(OR(A645="",H645=""),"",H645-E645)</f>
        <v/>
      </c>
      <c r="J645" s="15" t="n"/>
      <c r="K645" s="15">
        <f>IF(I645="","",I645*J645)</f>
        <v/>
      </c>
      <c r="L645" s="13">
        <f>IF(A645="","",IF(F645="","NÃO CONTADO",IF(AND(G645="",F645&lt;&gt;E645),"RECONTAR",IF(I645=0,"OK",IF(I645&gt;0,"SOBRA","FALTA")))))</f>
        <v/>
      </c>
    </row>
    <row r="646">
      <c r="A646" s="13" t="n"/>
      <c r="B646" s="13" t="n"/>
      <c r="C646" s="13" t="n"/>
      <c r="D646" s="13" t="n"/>
      <c r="E646" s="14" t="n"/>
      <c r="F646" s="14" t="n"/>
      <c r="G646" s="14" t="n"/>
      <c r="H646" s="14">
        <f>IF(A646="","",IF(G646&lt;&gt;"",G646,IF(F646&lt;&gt;"",F646,"")))</f>
        <v/>
      </c>
      <c r="I646" s="14">
        <f>IF(OR(A646="",H646=""),"",H646-E646)</f>
        <v/>
      </c>
      <c r="J646" s="15" t="n"/>
      <c r="K646" s="15">
        <f>IF(I646="","",I646*J646)</f>
        <v/>
      </c>
      <c r="L646" s="13">
        <f>IF(A646="","",IF(F646="","NÃO CONTADO",IF(AND(G646="",F646&lt;&gt;E646),"RECONTAR",IF(I646=0,"OK",IF(I646&gt;0,"SOBRA","FALTA")))))</f>
        <v/>
      </c>
    </row>
    <row r="647">
      <c r="A647" s="13" t="n"/>
      <c r="B647" s="13" t="n"/>
      <c r="C647" s="13" t="n"/>
      <c r="D647" s="13" t="n"/>
      <c r="E647" s="14" t="n"/>
      <c r="F647" s="14" t="n"/>
      <c r="G647" s="14" t="n"/>
      <c r="H647" s="14">
        <f>IF(A647="","",IF(G647&lt;&gt;"",G647,IF(F647&lt;&gt;"",F647,"")))</f>
        <v/>
      </c>
      <c r="I647" s="14">
        <f>IF(OR(A647="",H647=""),"",H647-E647)</f>
        <v/>
      </c>
      <c r="J647" s="15" t="n"/>
      <c r="K647" s="15">
        <f>IF(I647="","",I647*J647)</f>
        <v/>
      </c>
      <c r="L647" s="13">
        <f>IF(A647="","",IF(F647="","NÃO CONTADO",IF(AND(G647="",F647&lt;&gt;E647),"RECONTAR",IF(I647=0,"OK",IF(I647&gt;0,"SOBRA","FALTA")))))</f>
        <v/>
      </c>
    </row>
    <row r="648">
      <c r="A648" s="13" t="n"/>
      <c r="B648" s="13" t="n"/>
      <c r="C648" s="13" t="n"/>
      <c r="D648" s="13" t="n"/>
      <c r="E648" s="14" t="n"/>
      <c r="F648" s="14" t="n"/>
      <c r="G648" s="14" t="n"/>
      <c r="H648" s="14">
        <f>IF(A648="","",IF(G648&lt;&gt;"",G648,IF(F648&lt;&gt;"",F648,"")))</f>
        <v/>
      </c>
      <c r="I648" s="14">
        <f>IF(OR(A648="",H648=""),"",H648-E648)</f>
        <v/>
      </c>
      <c r="J648" s="15" t="n"/>
      <c r="K648" s="15">
        <f>IF(I648="","",I648*J648)</f>
        <v/>
      </c>
      <c r="L648" s="13">
        <f>IF(A648="","",IF(F648="","NÃO CONTADO",IF(AND(G648="",F648&lt;&gt;E648),"RECONTAR",IF(I648=0,"OK",IF(I648&gt;0,"SOBRA","FALTA")))))</f>
        <v/>
      </c>
    </row>
    <row r="649">
      <c r="A649" s="13" t="n"/>
      <c r="B649" s="13" t="n"/>
      <c r="C649" s="13" t="n"/>
      <c r="D649" s="13" t="n"/>
      <c r="E649" s="14" t="n"/>
      <c r="F649" s="14" t="n"/>
      <c r="G649" s="14" t="n"/>
      <c r="H649" s="14">
        <f>IF(A649="","",IF(G649&lt;&gt;"",G649,IF(F649&lt;&gt;"",F649,"")))</f>
        <v/>
      </c>
      <c r="I649" s="14">
        <f>IF(OR(A649="",H649=""),"",H649-E649)</f>
        <v/>
      </c>
      <c r="J649" s="15" t="n"/>
      <c r="K649" s="15">
        <f>IF(I649="","",I649*J649)</f>
        <v/>
      </c>
      <c r="L649" s="13">
        <f>IF(A649="","",IF(F649="","NÃO CONTADO",IF(AND(G649="",F649&lt;&gt;E649),"RECONTAR",IF(I649=0,"OK",IF(I649&gt;0,"SOBRA","FALTA")))))</f>
        <v/>
      </c>
    </row>
    <row r="650">
      <c r="A650" s="13" t="n"/>
      <c r="B650" s="13" t="n"/>
      <c r="C650" s="13" t="n"/>
      <c r="D650" s="13" t="n"/>
      <c r="E650" s="14" t="n"/>
      <c r="F650" s="14" t="n"/>
      <c r="G650" s="14" t="n"/>
      <c r="H650" s="14">
        <f>IF(A650="","",IF(G650&lt;&gt;"",G650,IF(F650&lt;&gt;"",F650,"")))</f>
        <v/>
      </c>
      <c r="I650" s="14">
        <f>IF(OR(A650="",H650=""),"",H650-E650)</f>
        <v/>
      </c>
      <c r="J650" s="15" t="n"/>
      <c r="K650" s="15">
        <f>IF(I650="","",I650*J650)</f>
        <v/>
      </c>
      <c r="L650" s="13">
        <f>IF(A650="","",IF(F650="","NÃO CONTADO",IF(AND(G650="",F650&lt;&gt;E650),"RECONTAR",IF(I650=0,"OK",IF(I650&gt;0,"SOBRA","FALTA")))))</f>
        <v/>
      </c>
    </row>
    <row r="651">
      <c r="A651" s="13" t="n"/>
      <c r="B651" s="13" t="n"/>
      <c r="C651" s="13" t="n"/>
      <c r="D651" s="13" t="n"/>
      <c r="E651" s="14" t="n"/>
      <c r="F651" s="14" t="n"/>
      <c r="G651" s="14" t="n"/>
      <c r="H651" s="14">
        <f>IF(A651="","",IF(G651&lt;&gt;"",G651,IF(F651&lt;&gt;"",F651,"")))</f>
        <v/>
      </c>
      <c r="I651" s="14">
        <f>IF(OR(A651="",H651=""),"",H651-E651)</f>
        <v/>
      </c>
      <c r="J651" s="15" t="n"/>
      <c r="K651" s="15">
        <f>IF(I651="","",I651*J651)</f>
        <v/>
      </c>
      <c r="L651" s="13">
        <f>IF(A651="","",IF(F651="","NÃO CONTADO",IF(AND(G651="",F651&lt;&gt;E651),"RECONTAR",IF(I651=0,"OK",IF(I651&gt;0,"SOBRA","FALTA")))))</f>
        <v/>
      </c>
    </row>
    <row r="652">
      <c r="A652" s="13" t="n"/>
      <c r="B652" s="13" t="n"/>
      <c r="C652" s="13" t="n"/>
      <c r="D652" s="13" t="n"/>
      <c r="E652" s="14" t="n"/>
      <c r="F652" s="14" t="n"/>
      <c r="G652" s="14" t="n"/>
      <c r="H652" s="14">
        <f>IF(A652="","",IF(G652&lt;&gt;"",G652,IF(F652&lt;&gt;"",F652,"")))</f>
        <v/>
      </c>
      <c r="I652" s="14">
        <f>IF(OR(A652="",H652=""),"",H652-E652)</f>
        <v/>
      </c>
      <c r="J652" s="15" t="n"/>
      <c r="K652" s="15">
        <f>IF(I652="","",I652*J652)</f>
        <v/>
      </c>
      <c r="L652" s="13">
        <f>IF(A652="","",IF(F652="","NÃO CONTADO",IF(AND(G652="",F652&lt;&gt;E652),"RECONTAR",IF(I652=0,"OK",IF(I652&gt;0,"SOBRA","FALTA")))))</f>
        <v/>
      </c>
    </row>
    <row r="653">
      <c r="A653" s="13" t="n"/>
      <c r="B653" s="13" t="n"/>
      <c r="C653" s="13" t="n"/>
      <c r="D653" s="13" t="n"/>
      <c r="E653" s="14" t="n"/>
      <c r="F653" s="14" t="n"/>
      <c r="G653" s="14" t="n"/>
      <c r="H653" s="14">
        <f>IF(A653="","",IF(G653&lt;&gt;"",G653,IF(F653&lt;&gt;"",F653,"")))</f>
        <v/>
      </c>
      <c r="I653" s="14">
        <f>IF(OR(A653="",H653=""),"",H653-E653)</f>
        <v/>
      </c>
      <c r="J653" s="15" t="n"/>
      <c r="K653" s="15">
        <f>IF(I653="","",I653*J653)</f>
        <v/>
      </c>
      <c r="L653" s="13">
        <f>IF(A653="","",IF(F653="","NÃO CONTADO",IF(AND(G653="",F653&lt;&gt;E653),"RECONTAR",IF(I653=0,"OK",IF(I653&gt;0,"SOBRA","FALTA")))))</f>
        <v/>
      </c>
    </row>
    <row r="654">
      <c r="A654" s="13" t="n"/>
      <c r="B654" s="13" t="n"/>
      <c r="C654" s="13" t="n"/>
      <c r="D654" s="13" t="n"/>
      <c r="E654" s="14" t="n"/>
      <c r="F654" s="14" t="n"/>
      <c r="G654" s="14" t="n"/>
      <c r="H654" s="14">
        <f>IF(A654="","",IF(G654&lt;&gt;"",G654,IF(F654&lt;&gt;"",F654,"")))</f>
        <v/>
      </c>
      <c r="I654" s="14">
        <f>IF(OR(A654="",H654=""),"",H654-E654)</f>
        <v/>
      </c>
      <c r="J654" s="15" t="n"/>
      <c r="K654" s="15">
        <f>IF(I654="","",I654*J654)</f>
        <v/>
      </c>
      <c r="L654" s="13">
        <f>IF(A654="","",IF(F654="","NÃO CONTADO",IF(AND(G654="",F654&lt;&gt;E654),"RECONTAR",IF(I654=0,"OK",IF(I654&gt;0,"SOBRA","FALTA")))))</f>
        <v/>
      </c>
    </row>
    <row r="655">
      <c r="A655" s="13" t="n"/>
      <c r="B655" s="13" t="n"/>
      <c r="C655" s="13" t="n"/>
      <c r="D655" s="13" t="n"/>
      <c r="E655" s="14" t="n"/>
      <c r="F655" s="14" t="n"/>
      <c r="G655" s="14" t="n"/>
      <c r="H655" s="14">
        <f>IF(A655="","",IF(G655&lt;&gt;"",G655,IF(F655&lt;&gt;"",F655,"")))</f>
        <v/>
      </c>
      <c r="I655" s="14">
        <f>IF(OR(A655="",H655=""),"",H655-E655)</f>
        <v/>
      </c>
      <c r="J655" s="15" t="n"/>
      <c r="K655" s="15">
        <f>IF(I655="","",I655*J655)</f>
        <v/>
      </c>
      <c r="L655" s="13">
        <f>IF(A655="","",IF(F655="","NÃO CONTADO",IF(AND(G655="",F655&lt;&gt;E655),"RECONTAR",IF(I655=0,"OK",IF(I655&gt;0,"SOBRA","FALTA")))))</f>
        <v/>
      </c>
    </row>
    <row r="656">
      <c r="A656" s="13" t="n"/>
      <c r="B656" s="13" t="n"/>
      <c r="C656" s="13" t="n"/>
      <c r="D656" s="13" t="n"/>
      <c r="E656" s="14" t="n"/>
      <c r="F656" s="14" t="n"/>
      <c r="G656" s="14" t="n"/>
      <c r="H656" s="14">
        <f>IF(A656="","",IF(G656&lt;&gt;"",G656,IF(F656&lt;&gt;"",F656,"")))</f>
        <v/>
      </c>
      <c r="I656" s="14">
        <f>IF(OR(A656="",H656=""),"",H656-E656)</f>
        <v/>
      </c>
      <c r="J656" s="15" t="n"/>
      <c r="K656" s="15">
        <f>IF(I656="","",I656*J656)</f>
        <v/>
      </c>
      <c r="L656" s="13">
        <f>IF(A656="","",IF(F656="","NÃO CONTADO",IF(AND(G656="",F656&lt;&gt;E656),"RECONTAR",IF(I656=0,"OK",IF(I656&gt;0,"SOBRA","FALTA")))))</f>
        <v/>
      </c>
    </row>
    <row r="657">
      <c r="A657" s="13" t="n"/>
      <c r="B657" s="13" t="n"/>
      <c r="C657" s="13" t="n"/>
      <c r="D657" s="13" t="n"/>
      <c r="E657" s="14" t="n"/>
      <c r="F657" s="14" t="n"/>
      <c r="G657" s="14" t="n"/>
      <c r="H657" s="14">
        <f>IF(A657="","",IF(G657&lt;&gt;"",G657,IF(F657&lt;&gt;"",F657,"")))</f>
        <v/>
      </c>
      <c r="I657" s="14">
        <f>IF(OR(A657="",H657=""),"",H657-E657)</f>
        <v/>
      </c>
      <c r="J657" s="15" t="n"/>
      <c r="K657" s="15">
        <f>IF(I657="","",I657*J657)</f>
        <v/>
      </c>
      <c r="L657" s="13">
        <f>IF(A657="","",IF(F657="","NÃO CONTADO",IF(AND(G657="",F657&lt;&gt;E657),"RECONTAR",IF(I657=0,"OK",IF(I657&gt;0,"SOBRA","FALTA")))))</f>
        <v/>
      </c>
    </row>
    <row r="658">
      <c r="A658" s="13" t="n"/>
      <c r="B658" s="13" t="n"/>
      <c r="C658" s="13" t="n"/>
      <c r="D658" s="13" t="n"/>
      <c r="E658" s="14" t="n"/>
      <c r="F658" s="14" t="n"/>
      <c r="G658" s="14" t="n"/>
      <c r="H658" s="14">
        <f>IF(A658="","",IF(G658&lt;&gt;"",G658,IF(F658&lt;&gt;"",F658,"")))</f>
        <v/>
      </c>
      <c r="I658" s="14">
        <f>IF(OR(A658="",H658=""),"",H658-E658)</f>
        <v/>
      </c>
      <c r="J658" s="15" t="n"/>
      <c r="K658" s="15">
        <f>IF(I658="","",I658*J658)</f>
        <v/>
      </c>
      <c r="L658" s="13">
        <f>IF(A658="","",IF(F658="","NÃO CONTADO",IF(AND(G658="",F658&lt;&gt;E658),"RECONTAR",IF(I658=0,"OK",IF(I658&gt;0,"SOBRA","FALTA")))))</f>
        <v/>
      </c>
    </row>
    <row r="659">
      <c r="A659" s="13" t="n"/>
      <c r="B659" s="13" t="n"/>
      <c r="C659" s="13" t="n"/>
      <c r="D659" s="13" t="n"/>
      <c r="E659" s="14" t="n"/>
      <c r="F659" s="14" t="n"/>
      <c r="G659" s="14" t="n"/>
      <c r="H659" s="14">
        <f>IF(A659="","",IF(G659&lt;&gt;"",G659,IF(F659&lt;&gt;"",F659,"")))</f>
        <v/>
      </c>
      <c r="I659" s="14">
        <f>IF(OR(A659="",H659=""),"",H659-E659)</f>
        <v/>
      </c>
      <c r="J659" s="15" t="n"/>
      <c r="K659" s="15">
        <f>IF(I659="","",I659*J659)</f>
        <v/>
      </c>
      <c r="L659" s="13">
        <f>IF(A659="","",IF(F659="","NÃO CONTADO",IF(AND(G659="",F659&lt;&gt;E659),"RECONTAR",IF(I659=0,"OK",IF(I659&gt;0,"SOBRA","FALTA")))))</f>
        <v/>
      </c>
    </row>
    <row r="660">
      <c r="A660" s="13" t="n"/>
      <c r="B660" s="13" t="n"/>
      <c r="C660" s="13" t="n"/>
      <c r="D660" s="13" t="n"/>
      <c r="E660" s="14" t="n"/>
      <c r="F660" s="14" t="n"/>
      <c r="G660" s="14" t="n"/>
      <c r="H660" s="14">
        <f>IF(A660="","",IF(G660&lt;&gt;"",G660,IF(F660&lt;&gt;"",F660,"")))</f>
        <v/>
      </c>
      <c r="I660" s="14">
        <f>IF(OR(A660="",H660=""),"",H660-E660)</f>
        <v/>
      </c>
      <c r="J660" s="15" t="n"/>
      <c r="K660" s="15">
        <f>IF(I660="","",I660*J660)</f>
        <v/>
      </c>
      <c r="L660" s="13">
        <f>IF(A660="","",IF(F660="","NÃO CONTADO",IF(AND(G660="",F660&lt;&gt;E660),"RECONTAR",IF(I660=0,"OK",IF(I660&gt;0,"SOBRA","FALTA")))))</f>
        <v/>
      </c>
    </row>
    <row r="661">
      <c r="A661" s="13" t="n"/>
      <c r="B661" s="13" t="n"/>
      <c r="C661" s="13" t="n"/>
      <c r="D661" s="13" t="n"/>
      <c r="E661" s="14" t="n"/>
      <c r="F661" s="14" t="n"/>
      <c r="G661" s="14" t="n"/>
      <c r="H661" s="14">
        <f>IF(A661="","",IF(G661&lt;&gt;"",G661,IF(F661&lt;&gt;"",F661,"")))</f>
        <v/>
      </c>
      <c r="I661" s="14">
        <f>IF(OR(A661="",H661=""),"",H661-E661)</f>
        <v/>
      </c>
      <c r="J661" s="15" t="n"/>
      <c r="K661" s="15">
        <f>IF(I661="","",I661*J661)</f>
        <v/>
      </c>
      <c r="L661" s="13">
        <f>IF(A661="","",IF(F661="","NÃO CONTADO",IF(AND(G661="",F661&lt;&gt;E661),"RECONTAR",IF(I661=0,"OK",IF(I661&gt;0,"SOBRA","FALTA")))))</f>
        <v/>
      </c>
    </row>
    <row r="662">
      <c r="A662" s="13" t="n"/>
      <c r="B662" s="13" t="n"/>
      <c r="C662" s="13" t="n"/>
      <c r="D662" s="13" t="n"/>
      <c r="E662" s="14" t="n"/>
      <c r="F662" s="14" t="n"/>
      <c r="G662" s="14" t="n"/>
      <c r="H662" s="14">
        <f>IF(A662="","",IF(G662&lt;&gt;"",G662,IF(F662&lt;&gt;"",F662,"")))</f>
        <v/>
      </c>
      <c r="I662" s="14">
        <f>IF(OR(A662="",H662=""),"",H662-E662)</f>
        <v/>
      </c>
      <c r="J662" s="15" t="n"/>
      <c r="K662" s="15">
        <f>IF(I662="","",I662*J662)</f>
        <v/>
      </c>
      <c r="L662" s="13">
        <f>IF(A662="","",IF(F662="","NÃO CONTADO",IF(AND(G662="",F662&lt;&gt;E662),"RECONTAR",IF(I662=0,"OK",IF(I662&gt;0,"SOBRA","FALTA")))))</f>
        <v/>
      </c>
    </row>
    <row r="663">
      <c r="A663" s="13" t="n"/>
      <c r="B663" s="13" t="n"/>
      <c r="C663" s="13" t="n"/>
      <c r="D663" s="13" t="n"/>
      <c r="E663" s="14" t="n"/>
      <c r="F663" s="14" t="n"/>
      <c r="G663" s="14" t="n"/>
      <c r="H663" s="14">
        <f>IF(A663="","",IF(G663&lt;&gt;"",G663,IF(F663&lt;&gt;"",F663,"")))</f>
        <v/>
      </c>
      <c r="I663" s="14">
        <f>IF(OR(A663="",H663=""),"",H663-E663)</f>
        <v/>
      </c>
      <c r="J663" s="15" t="n"/>
      <c r="K663" s="15">
        <f>IF(I663="","",I663*J663)</f>
        <v/>
      </c>
      <c r="L663" s="13">
        <f>IF(A663="","",IF(F663="","NÃO CONTADO",IF(AND(G663="",F663&lt;&gt;E663),"RECONTAR",IF(I663=0,"OK",IF(I663&gt;0,"SOBRA","FALTA")))))</f>
        <v/>
      </c>
    </row>
    <row r="664">
      <c r="A664" s="13" t="n"/>
      <c r="B664" s="13" t="n"/>
      <c r="C664" s="13" t="n"/>
      <c r="D664" s="13" t="n"/>
      <c r="E664" s="14" t="n"/>
      <c r="F664" s="14" t="n"/>
      <c r="G664" s="14" t="n"/>
      <c r="H664" s="14">
        <f>IF(A664="","",IF(G664&lt;&gt;"",G664,IF(F664&lt;&gt;"",F664,"")))</f>
        <v/>
      </c>
      <c r="I664" s="14">
        <f>IF(OR(A664="",H664=""),"",H664-E664)</f>
        <v/>
      </c>
      <c r="J664" s="15" t="n"/>
      <c r="K664" s="15">
        <f>IF(I664="","",I664*J664)</f>
        <v/>
      </c>
      <c r="L664" s="13">
        <f>IF(A664="","",IF(F664="","NÃO CONTADO",IF(AND(G664="",F664&lt;&gt;E664),"RECONTAR",IF(I664=0,"OK",IF(I664&gt;0,"SOBRA","FALTA")))))</f>
        <v/>
      </c>
    </row>
    <row r="665">
      <c r="A665" s="13" t="n"/>
      <c r="B665" s="13" t="n"/>
      <c r="C665" s="13" t="n"/>
      <c r="D665" s="13" t="n"/>
      <c r="E665" s="14" t="n"/>
      <c r="F665" s="14" t="n"/>
      <c r="G665" s="14" t="n"/>
      <c r="H665" s="14">
        <f>IF(A665="","",IF(G665&lt;&gt;"",G665,IF(F665&lt;&gt;"",F665,"")))</f>
        <v/>
      </c>
      <c r="I665" s="14">
        <f>IF(OR(A665="",H665=""),"",H665-E665)</f>
        <v/>
      </c>
      <c r="J665" s="15" t="n"/>
      <c r="K665" s="15">
        <f>IF(I665="","",I665*J665)</f>
        <v/>
      </c>
      <c r="L665" s="13">
        <f>IF(A665="","",IF(F665="","NÃO CONTADO",IF(AND(G665="",F665&lt;&gt;E665),"RECONTAR",IF(I665=0,"OK",IF(I665&gt;0,"SOBRA","FALTA")))))</f>
        <v/>
      </c>
    </row>
    <row r="666">
      <c r="A666" s="13" t="n"/>
      <c r="B666" s="13" t="n"/>
      <c r="C666" s="13" t="n"/>
      <c r="D666" s="13" t="n"/>
      <c r="E666" s="14" t="n"/>
      <c r="F666" s="14" t="n"/>
      <c r="G666" s="14" t="n"/>
      <c r="H666" s="14">
        <f>IF(A666="","",IF(G666&lt;&gt;"",G666,IF(F666&lt;&gt;"",F666,"")))</f>
        <v/>
      </c>
      <c r="I666" s="14">
        <f>IF(OR(A666="",H666=""),"",H666-E666)</f>
        <v/>
      </c>
      <c r="J666" s="15" t="n"/>
      <c r="K666" s="15">
        <f>IF(I666="","",I666*J666)</f>
        <v/>
      </c>
      <c r="L666" s="13">
        <f>IF(A666="","",IF(F666="","NÃO CONTADO",IF(AND(G666="",F666&lt;&gt;E666),"RECONTAR",IF(I666=0,"OK",IF(I666&gt;0,"SOBRA","FALTA")))))</f>
        <v/>
      </c>
    </row>
    <row r="667">
      <c r="A667" s="13" t="n"/>
      <c r="B667" s="13" t="n"/>
      <c r="C667" s="13" t="n"/>
      <c r="D667" s="13" t="n"/>
      <c r="E667" s="14" t="n"/>
      <c r="F667" s="14" t="n"/>
      <c r="G667" s="14" t="n"/>
      <c r="H667" s="14">
        <f>IF(A667="","",IF(G667&lt;&gt;"",G667,IF(F667&lt;&gt;"",F667,"")))</f>
        <v/>
      </c>
      <c r="I667" s="14">
        <f>IF(OR(A667="",H667=""),"",H667-E667)</f>
        <v/>
      </c>
      <c r="J667" s="15" t="n"/>
      <c r="K667" s="15">
        <f>IF(I667="","",I667*J667)</f>
        <v/>
      </c>
      <c r="L667" s="13">
        <f>IF(A667="","",IF(F667="","NÃO CONTADO",IF(AND(G667="",F667&lt;&gt;E667),"RECONTAR",IF(I667=0,"OK",IF(I667&gt;0,"SOBRA","FALTA")))))</f>
        <v/>
      </c>
    </row>
    <row r="668">
      <c r="A668" s="13" t="n"/>
      <c r="B668" s="13" t="n"/>
      <c r="C668" s="13" t="n"/>
      <c r="D668" s="13" t="n"/>
      <c r="E668" s="14" t="n"/>
      <c r="F668" s="14" t="n"/>
      <c r="G668" s="14" t="n"/>
      <c r="H668" s="14">
        <f>IF(A668="","",IF(G668&lt;&gt;"",G668,IF(F668&lt;&gt;"",F668,"")))</f>
        <v/>
      </c>
      <c r="I668" s="14">
        <f>IF(OR(A668="",H668=""),"",H668-E668)</f>
        <v/>
      </c>
      <c r="J668" s="15" t="n"/>
      <c r="K668" s="15">
        <f>IF(I668="","",I668*J668)</f>
        <v/>
      </c>
      <c r="L668" s="13">
        <f>IF(A668="","",IF(F668="","NÃO CONTADO",IF(AND(G668="",F668&lt;&gt;E668),"RECONTAR",IF(I668=0,"OK",IF(I668&gt;0,"SOBRA","FALTA")))))</f>
        <v/>
      </c>
    </row>
    <row r="669">
      <c r="A669" s="13" t="n"/>
      <c r="B669" s="13" t="n"/>
      <c r="C669" s="13" t="n"/>
      <c r="D669" s="13" t="n"/>
      <c r="E669" s="14" t="n"/>
      <c r="F669" s="14" t="n"/>
      <c r="G669" s="14" t="n"/>
      <c r="H669" s="14">
        <f>IF(A669="","",IF(G669&lt;&gt;"",G669,IF(F669&lt;&gt;"",F669,"")))</f>
        <v/>
      </c>
      <c r="I669" s="14">
        <f>IF(OR(A669="",H669=""),"",H669-E669)</f>
        <v/>
      </c>
      <c r="J669" s="15" t="n"/>
      <c r="K669" s="15">
        <f>IF(I669="","",I669*J669)</f>
        <v/>
      </c>
      <c r="L669" s="13">
        <f>IF(A669="","",IF(F669="","NÃO CONTADO",IF(AND(G669="",F669&lt;&gt;E669),"RECONTAR",IF(I669=0,"OK",IF(I669&gt;0,"SOBRA","FALTA")))))</f>
        <v/>
      </c>
    </row>
    <row r="670">
      <c r="A670" s="13" t="n"/>
      <c r="B670" s="13" t="n"/>
      <c r="C670" s="13" t="n"/>
      <c r="D670" s="13" t="n"/>
      <c r="E670" s="14" t="n"/>
      <c r="F670" s="14" t="n"/>
      <c r="G670" s="14" t="n"/>
      <c r="H670" s="14">
        <f>IF(A670="","",IF(G670&lt;&gt;"",G670,IF(F670&lt;&gt;"",F670,"")))</f>
        <v/>
      </c>
      <c r="I670" s="14">
        <f>IF(OR(A670="",H670=""),"",H670-E670)</f>
        <v/>
      </c>
      <c r="J670" s="15" t="n"/>
      <c r="K670" s="15">
        <f>IF(I670="","",I670*J670)</f>
        <v/>
      </c>
      <c r="L670" s="13">
        <f>IF(A670="","",IF(F670="","NÃO CONTADO",IF(AND(G670="",F670&lt;&gt;E670),"RECONTAR",IF(I670=0,"OK",IF(I670&gt;0,"SOBRA","FALTA")))))</f>
        <v/>
      </c>
    </row>
    <row r="671">
      <c r="A671" s="13" t="n"/>
      <c r="B671" s="13" t="n"/>
      <c r="C671" s="13" t="n"/>
      <c r="D671" s="13" t="n"/>
      <c r="E671" s="14" t="n"/>
      <c r="F671" s="14" t="n"/>
      <c r="G671" s="14" t="n"/>
      <c r="H671" s="14">
        <f>IF(A671="","",IF(G671&lt;&gt;"",G671,IF(F671&lt;&gt;"",F671,"")))</f>
        <v/>
      </c>
      <c r="I671" s="14">
        <f>IF(OR(A671="",H671=""),"",H671-E671)</f>
        <v/>
      </c>
      <c r="J671" s="15" t="n"/>
      <c r="K671" s="15">
        <f>IF(I671="","",I671*J671)</f>
        <v/>
      </c>
      <c r="L671" s="13">
        <f>IF(A671="","",IF(F671="","NÃO CONTADO",IF(AND(G671="",F671&lt;&gt;E671),"RECONTAR",IF(I671=0,"OK",IF(I671&gt;0,"SOBRA","FALTA")))))</f>
        <v/>
      </c>
    </row>
    <row r="672">
      <c r="A672" s="13" t="n"/>
      <c r="B672" s="13" t="n"/>
      <c r="C672" s="13" t="n"/>
      <c r="D672" s="13" t="n"/>
      <c r="E672" s="14" t="n"/>
      <c r="F672" s="14" t="n"/>
      <c r="G672" s="14" t="n"/>
      <c r="H672" s="14">
        <f>IF(A672="","",IF(G672&lt;&gt;"",G672,IF(F672&lt;&gt;"",F672,"")))</f>
        <v/>
      </c>
      <c r="I672" s="14">
        <f>IF(OR(A672="",H672=""),"",H672-E672)</f>
        <v/>
      </c>
      <c r="J672" s="15" t="n"/>
      <c r="K672" s="15">
        <f>IF(I672="","",I672*J672)</f>
        <v/>
      </c>
      <c r="L672" s="13">
        <f>IF(A672="","",IF(F672="","NÃO CONTADO",IF(AND(G672="",F672&lt;&gt;E672),"RECONTAR",IF(I672=0,"OK",IF(I672&gt;0,"SOBRA","FALTA")))))</f>
        <v/>
      </c>
    </row>
    <row r="673">
      <c r="A673" s="13" t="n"/>
      <c r="B673" s="13" t="n"/>
      <c r="C673" s="13" t="n"/>
      <c r="D673" s="13" t="n"/>
      <c r="E673" s="14" t="n"/>
      <c r="F673" s="14" t="n"/>
      <c r="G673" s="14" t="n"/>
      <c r="H673" s="14">
        <f>IF(A673="","",IF(G673&lt;&gt;"",G673,IF(F673&lt;&gt;"",F673,"")))</f>
        <v/>
      </c>
      <c r="I673" s="14">
        <f>IF(OR(A673="",H673=""),"",H673-E673)</f>
        <v/>
      </c>
      <c r="J673" s="15" t="n"/>
      <c r="K673" s="15">
        <f>IF(I673="","",I673*J673)</f>
        <v/>
      </c>
      <c r="L673" s="13">
        <f>IF(A673="","",IF(F673="","NÃO CONTADO",IF(AND(G673="",F673&lt;&gt;E673),"RECONTAR",IF(I673=0,"OK",IF(I673&gt;0,"SOBRA","FALTA")))))</f>
        <v/>
      </c>
    </row>
    <row r="674">
      <c r="A674" s="13" t="n"/>
      <c r="B674" s="13" t="n"/>
      <c r="C674" s="13" t="n"/>
      <c r="D674" s="13" t="n"/>
      <c r="E674" s="14" t="n"/>
      <c r="F674" s="14" t="n"/>
      <c r="G674" s="14" t="n"/>
      <c r="H674" s="14">
        <f>IF(A674="","",IF(G674&lt;&gt;"",G674,IF(F674&lt;&gt;"",F674,"")))</f>
        <v/>
      </c>
      <c r="I674" s="14">
        <f>IF(OR(A674="",H674=""),"",H674-E674)</f>
        <v/>
      </c>
      <c r="J674" s="15" t="n"/>
      <c r="K674" s="15">
        <f>IF(I674="","",I674*J674)</f>
        <v/>
      </c>
      <c r="L674" s="13">
        <f>IF(A674="","",IF(F674="","NÃO CONTADO",IF(AND(G674="",F674&lt;&gt;E674),"RECONTAR",IF(I674=0,"OK",IF(I674&gt;0,"SOBRA","FALTA")))))</f>
        <v/>
      </c>
    </row>
    <row r="675">
      <c r="A675" s="13" t="n"/>
      <c r="B675" s="13" t="n"/>
      <c r="C675" s="13" t="n"/>
      <c r="D675" s="13" t="n"/>
      <c r="E675" s="14" t="n"/>
      <c r="F675" s="14" t="n"/>
      <c r="G675" s="14" t="n"/>
      <c r="H675" s="14">
        <f>IF(A675="","",IF(G675&lt;&gt;"",G675,IF(F675&lt;&gt;"",F675,"")))</f>
        <v/>
      </c>
      <c r="I675" s="14">
        <f>IF(OR(A675="",H675=""),"",H675-E675)</f>
        <v/>
      </c>
      <c r="J675" s="15" t="n"/>
      <c r="K675" s="15">
        <f>IF(I675="","",I675*J675)</f>
        <v/>
      </c>
      <c r="L675" s="13">
        <f>IF(A675="","",IF(F675="","NÃO CONTADO",IF(AND(G675="",F675&lt;&gt;E675),"RECONTAR",IF(I675=0,"OK",IF(I675&gt;0,"SOBRA","FALTA")))))</f>
        <v/>
      </c>
    </row>
    <row r="676">
      <c r="A676" s="13" t="n"/>
      <c r="B676" s="13" t="n"/>
      <c r="C676" s="13" t="n"/>
      <c r="D676" s="13" t="n"/>
      <c r="E676" s="14" t="n"/>
      <c r="F676" s="14" t="n"/>
      <c r="G676" s="14" t="n"/>
      <c r="H676" s="14">
        <f>IF(A676="","",IF(G676&lt;&gt;"",G676,IF(F676&lt;&gt;"",F676,"")))</f>
        <v/>
      </c>
      <c r="I676" s="14">
        <f>IF(OR(A676="",H676=""),"",H676-E676)</f>
        <v/>
      </c>
      <c r="J676" s="15" t="n"/>
      <c r="K676" s="15">
        <f>IF(I676="","",I676*J676)</f>
        <v/>
      </c>
      <c r="L676" s="13">
        <f>IF(A676="","",IF(F676="","NÃO CONTADO",IF(AND(G676="",F676&lt;&gt;E676),"RECONTAR",IF(I676=0,"OK",IF(I676&gt;0,"SOBRA","FALTA")))))</f>
        <v/>
      </c>
    </row>
    <row r="677">
      <c r="A677" s="13" t="n"/>
      <c r="B677" s="13" t="n"/>
      <c r="C677" s="13" t="n"/>
      <c r="D677" s="13" t="n"/>
      <c r="E677" s="14" t="n"/>
      <c r="F677" s="14" t="n"/>
      <c r="G677" s="14" t="n"/>
      <c r="H677" s="14">
        <f>IF(A677="","",IF(G677&lt;&gt;"",G677,IF(F677&lt;&gt;"",F677,"")))</f>
        <v/>
      </c>
      <c r="I677" s="14">
        <f>IF(OR(A677="",H677=""),"",H677-E677)</f>
        <v/>
      </c>
      <c r="J677" s="15" t="n"/>
      <c r="K677" s="15">
        <f>IF(I677="","",I677*J677)</f>
        <v/>
      </c>
      <c r="L677" s="13">
        <f>IF(A677="","",IF(F677="","NÃO CONTADO",IF(AND(G677="",F677&lt;&gt;E677),"RECONTAR",IF(I677=0,"OK",IF(I677&gt;0,"SOBRA","FALTA")))))</f>
        <v/>
      </c>
    </row>
    <row r="678">
      <c r="A678" s="13" t="n"/>
      <c r="B678" s="13" t="n"/>
      <c r="C678" s="13" t="n"/>
      <c r="D678" s="13" t="n"/>
      <c r="E678" s="14" t="n"/>
      <c r="F678" s="14" t="n"/>
      <c r="G678" s="14" t="n"/>
      <c r="H678" s="14">
        <f>IF(A678="","",IF(G678&lt;&gt;"",G678,IF(F678&lt;&gt;"",F678,"")))</f>
        <v/>
      </c>
      <c r="I678" s="14">
        <f>IF(OR(A678="",H678=""),"",H678-E678)</f>
        <v/>
      </c>
      <c r="J678" s="15" t="n"/>
      <c r="K678" s="15">
        <f>IF(I678="","",I678*J678)</f>
        <v/>
      </c>
      <c r="L678" s="13">
        <f>IF(A678="","",IF(F678="","NÃO CONTADO",IF(AND(G678="",F678&lt;&gt;E678),"RECONTAR",IF(I678=0,"OK",IF(I678&gt;0,"SOBRA","FALTA")))))</f>
        <v/>
      </c>
    </row>
    <row r="679">
      <c r="A679" s="13" t="n"/>
      <c r="B679" s="13" t="n"/>
      <c r="C679" s="13" t="n"/>
      <c r="D679" s="13" t="n"/>
      <c r="E679" s="14" t="n"/>
      <c r="F679" s="14" t="n"/>
      <c r="G679" s="14" t="n"/>
      <c r="H679" s="14">
        <f>IF(A679="","",IF(G679&lt;&gt;"",G679,IF(F679&lt;&gt;"",F679,"")))</f>
        <v/>
      </c>
      <c r="I679" s="14">
        <f>IF(OR(A679="",H679=""),"",H679-E679)</f>
        <v/>
      </c>
      <c r="J679" s="15" t="n"/>
      <c r="K679" s="15">
        <f>IF(I679="","",I679*J679)</f>
        <v/>
      </c>
      <c r="L679" s="13">
        <f>IF(A679="","",IF(F679="","NÃO CONTADO",IF(AND(G679="",F679&lt;&gt;E679),"RECONTAR",IF(I679=0,"OK",IF(I679&gt;0,"SOBRA","FALTA")))))</f>
        <v/>
      </c>
    </row>
    <row r="680">
      <c r="A680" s="13" t="n"/>
      <c r="B680" s="13" t="n"/>
      <c r="C680" s="13" t="n"/>
      <c r="D680" s="13" t="n"/>
      <c r="E680" s="14" t="n"/>
      <c r="F680" s="14" t="n"/>
      <c r="G680" s="14" t="n"/>
      <c r="H680" s="14">
        <f>IF(A680="","",IF(G680&lt;&gt;"",G680,IF(F680&lt;&gt;"",F680,"")))</f>
        <v/>
      </c>
      <c r="I680" s="14">
        <f>IF(OR(A680="",H680=""),"",H680-E680)</f>
        <v/>
      </c>
      <c r="J680" s="15" t="n"/>
      <c r="K680" s="15">
        <f>IF(I680="","",I680*J680)</f>
        <v/>
      </c>
      <c r="L680" s="13">
        <f>IF(A680="","",IF(F680="","NÃO CONTADO",IF(AND(G680="",F680&lt;&gt;E680),"RECONTAR",IF(I680=0,"OK",IF(I680&gt;0,"SOBRA","FALTA")))))</f>
        <v/>
      </c>
    </row>
    <row r="681">
      <c r="A681" s="13" t="n"/>
      <c r="B681" s="13" t="n"/>
      <c r="C681" s="13" t="n"/>
      <c r="D681" s="13" t="n"/>
      <c r="E681" s="14" t="n"/>
      <c r="F681" s="14" t="n"/>
      <c r="G681" s="14" t="n"/>
      <c r="H681" s="14">
        <f>IF(A681="","",IF(G681&lt;&gt;"",G681,IF(F681&lt;&gt;"",F681,"")))</f>
        <v/>
      </c>
      <c r="I681" s="14">
        <f>IF(OR(A681="",H681=""),"",H681-E681)</f>
        <v/>
      </c>
      <c r="J681" s="15" t="n"/>
      <c r="K681" s="15">
        <f>IF(I681="","",I681*J681)</f>
        <v/>
      </c>
      <c r="L681" s="13">
        <f>IF(A681="","",IF(F681="","NÃO CONTADO",IF(AND(G681="",F681&lt;&gt;E681),"RECONTAR",IF(I681=0,"OK",IF(I681&gt;0,"SOBRA","FALTA")))))</f>
        <v/>
      </c>
    </row>
    <row r="682">
      <c r="A682" s="13" t="n"/>
      <c r="B682" s="13" t="n"/>
      <c r="C682" s="13" t="n"/>
      <c r="D682" s="13" t="n"/>
      <c r="E682" s="14" t="n"/>
      <c r="F682" s="14" t="n"/>
      <c r="G682" s="14" t="n"/>
      <c r="H682" s="14">
        <f>IF(A682="","",IF(G682&lt;&gt;"",G682,IF(F682&lt;&gt;"",F682,"")))</f>
        <v/>
      </c>
      <c r="I682" s="14">
        <f>IF(OR(A682="",H682=""),"",H682-E682)</f>
        <v/>
      </c>
      <c r="J682" s="15" t="n"/>
      <c r="K682" s="15">
        <f>IF(I682="","",I682*J682)</f>
        <v/>
      </c>
      <c r="L682" s="13">
        <f>IF(A682="","",IF(F682="","NÃO CONTADO",IF(AND(G682="",F682&lt;&gt;E682),"RECONTAR",IF(I682=0,"OK",IF(I682&gt;0,"SOBRA","FALTA")))))</f>
        <v/>
      </c>
    </row>
    <row r="683">
      <c r="A683" s="13" t="n"/>
      <c r="B683" s="13" t="n"/>
      <c r="C683" s="13" t="n"/>
      <c r="D683" s="13" t="n"/>
      <c r="E683" s="14" t="n"/>
      <c r="F683" s="14" t="n"/>
      <c r="G683" s="14" t="n"/>
      <c r="H683" s="14">
        <f>IF(A683="","",IF(G683&lt;&gt;"",G683,IF(F683&lt;&gt;"",F683,"")))</f>
        <v/>
      </c>
      <c r="I683" s="14">
        <f>IF(OR(A683="",H683=""),"",H683-E683)</f>
        <v/>
      </c>
      <c r="J683" s="15" t="n"/>
      <c r="K683" s="15">
        <f>IF(I683="","",I683*J683)</f>
        <v/>
      </c>
      <c r="L683" s="13">
        <f>IF(A683="","",IF(F683="","NÃO CONTADO",IF(AND(G683="",F683&lt;&gt;E683),"RECONTAR",IF(I683=0,"OK",IF(I683&gt;0,"SOBRA","FALTA")))))</f>
        <v/>
      </c>
    </row>
    <row r="684">
      <c r="A684" s="13" t="n"/>
      <c r="B684" s="13" t="n"/>
      <c r="C684" s="13" t="n"/>
      <c r="D684" s="13" t="n"/>
      <c r="E684" s="14" t="n"/>
      <c r="F684" s="14" t="n"/>
      <c r="G684" s="14" t="n"/>
      <c r="H684" s="14">
        <f>IF(A684="","",IF(G684&lt;&gt;"",G684,IF(F684&lt;&gt;"",F684,"")))</f>
        <v/>
      </c>
      <c r="I684" s="14">
        <f>IF(OR(A684="",H684=""),"",H684-E684)</f>
        <v/>
      </c>
      <c r="J684" s="15" t="n"/>
      <c r="K684" s="15">
        <f>IF(I684="","",I684*J684)</f>
        <v/>
      </c>
      <c r="L684" s="13">
        <f>IF(A684="","",IF(F684="","NÃO CONTADO",IF(AND(G684="",F684&lt;&gt;E684),"RECONTAR",IF(I684=0,"OK",IF(I684&gt;0,"SOBRA","FALTA")))))</f>
        <v/>
      </c>
    </row>
    <row r="685">
      <c r="A685" s="13" t="n"/>
      <c r="B685" s="13" t="n"/>
      <c r="C685" s="13" t="n"/>
      <c r="D685" s="13" t="n"/>
      <c r="E685" s="14" t="n"/>
      <c r="F685" s="14" t="n"/>
      <c r="G685" s="14" t="n"/>
      <c r="H685" s="14">
        <f>IF(A685="","",IF(G685&lt;&gt;"",G685,IF(F685&lt;&gt;"",F685,"")))</f>
        <v/>
      </c>
      <c r="I685" s="14">
        <f>IF(OR(A685="",H685=""),"",H685-E685)</f>
        <v/>
      </c>
      <c r="J685" s="15" t="n"/>
      <c r="K685" s="15">
        <f>IF(I685="","",I685*J685)</f>
        <v/>
      </c>
      <c r="L685" s="13">
        <f>IF(A685="","",IF(F685="","NÃO CONTADO",IF(AND(G685="",F685&lt;&gt;E685),"RECONTAR",IF(I685=0,"OK",IF(I685&gt;0,"SOBRA","FALTA")))))</f>
        <v/>
      </c>
    </row>
    <row r="686">
      <c r="A686" s="13" t="n"/>
      <c r="B686" s="13" t="n"/>
      <c r="C686" s="13" t="n"/>
      <c r="D686" s="13" t="n"/>
      <c r="E686" s="14" t="n"/>
      <c r="F686" s="14" t="n"/>
      <c r="G686" s="14" t="n"/>
      <c r="H686" s="14">
        <f>IF(A686="","",IF(G686&lt;&gt;"",G686,IF(F686&lt;&gt;"",F686,"")))</f>
        <v/>
      </c>
      <c r="I686" s="14">
        <f>IF(OR(A686="",H686=""),"",H686-E686)</f>
        <v/>
      </c>
      <c r="J686" s="15" t="n"/>
      <c r="K686" s="15">
        <f>IF(I686="","",I686*J686)</f>
        <v/>
      </c>
      <c r="L686" s="13">
        <f>IF(A686="","",IF(F686="","NÃO CONTADO",IF(AND(G686="",F686&lt;&gt;E686),"RECONTAR",IF(I686=0,"OK",IF(I686&gt;0,"SOBRA","FALTA")))))</f>
        <v/>
      </c>
    </row>
    <row r="687">
      <c r="A687" s="13" t="n"/>
      <c r="B687" s="13" t="n"/>
      <c r="C687" s="13" t="n"/>
      <c r="D687" s="13" t="n"/>
      <c r="E687" s="14" t="n"/>
      <c r="F687" s="14" t="n"/>
      <c r="G687" s="14" t="n"/>
      <c r="H687" s="14">
        <f>IF(A687="","",IF(G687&lt;&gt;"",G687,IF(F687&lt;&gt;"",F687,"")))</f>
        <v/>
      </c>
      <c r="I687" s="14">
        <f>IF(OR(A687="",H687=""),"",H687-E687)</f>
        <v/>
      </c>
      <c r="J687" s="15" t="n"/>
      <c r="K687" s="15">
        <f>IF(I687="","",I687*J687)</f>
        <v/>
      </c>
      <c r="L687" s="13">
        <f>IF(A687="","",IF(F687="","NÃO CONTADO",IF(AND(G687="",F687&lt;&gt;E687),"RECONTAR",IF(I687=0,"OK",IF(I687&gt;0,"SOBRA","FALTA")))))</f>
        <v/>
      </c>
    </row>
    <row r="688">
      <c r="A688" s="13" t="n"/>
      <c r="B688" s="13" t="n"/>
      <c r="C688" s="13" t="n"/>
      <c r="D688" s="13" t="n"/>
      <c r="E688" s="14" t="n"/>
      <c r="F688" s="14" t="n"/>
      <c r="G688" s="14" t="n"/>
      <c r="H688" s="14">
        <f>IF(A688="","",IF(G688&lt;&gt;"",G688,IF(F688&lt;&gt;"",F688,"")))</f>
        <v/>
      </c>
      <c r="I688" s="14">
        <f>IF(OR(A688="",H688=""),"",H688-E688)</f>
        <v/>
      </c>
      <c r="J688" s="15" t="n"/>
      <c r="K688" s="15">
        <f>IF(I688="","",I688*J688)</f>
        <v/>
      </c>
      <c r="L688" s="13">
        <f>IF(A688="","",IF(F688="","NÃO CONTADO",IF(AND(G688="",F688&lt;&gt;E688),"RECONTAR",IF(I688=0,"OK",IF(I688&gt;0,"SOBRA","FALTA")))))</f>
        <v/>
      </c>
    </row>
    <row r="689">
      <c r="A689" s="13" t="n"/>
      <c r="B689" s="13" t="n"/>
      <c r="C689" s="13" t="n"/>
      <c r="D689" s="13" t="n"/>
      <c r="E689" s="14" t="n"/>
      <c r="F689" s="14" t="n"/>
      <c r="G689" s="14" t="n"/>
      <c r="H689" s="14">
        <f>IF(A689="","",IF(G689&lt;&gt;"",G689,IF(F689&lt;&gt;"",F689,"")))</f>
        <v/>
      </c>
      <c r="I689" s="14">
        <f>IF(OR(A689="",H689=""),"",H689-E689)</f>
        <v/>
      </c>
      <c r="J689" s="15" t="n"/>
      <c r="K689" s="15">
        <f>IF(I689="","",I689*J689)</f>
        <v/>
      </c>
      <c r="L689" s="13">
        <f>IF(A689="","",IF(F689="","NÃO CONTADO",IF(AND(G689="",F689&lt;&gt;E689),"RECONTAR",IF(I689=0,"OK",IF(I689&gt;0,"SOBRA","FALTA")))))</f>
        <v/>
      </c>
    </row>
    <row r="690">
      <c r="A690" s="13" t="n"/>
      <c r="B690" s="13" t="n"/>
      <c r="C690" s="13" t="n"/>
      <c r="D690" s="13" t="n"/>
      <c r="E690" s="14" t="n"/>
      <c r="F690" s="14" t="n"/>
      <c r="G690" s="14" t="n"/>
      <c r="H690" s="14">
        <f>IF(A690="","",IF(G690&lt;&gt;"",G690,IF(F690&lt;&gt;"",F690,"")))</f>
        <v/>
      </c>
      <c r="I690" s="14">
        <f>IF(OR(A690="",H690=""),"",H690-E690)</f>
        <v/>
      </c>
      <c r="J690" s="15" t="n"/>
      <c r="K690" s="15">
        <f>IF(I690="","",I690*J690)</f>
        <v/>
      </c>
      <c r="L690" s="13">
        <f>IF(A690="","",IF(F690="","NÃO CONTADO",IF(AND(G690="",F690&lt;&gt;E690),"RECONTAR",IF(I690=0,"OK",IF(I690&gt;0,"SOBRA","FALTA")))))</f>
        <v/>
      </c>
    </row>
    <row r="691">
      <c r="A691" s="13" t="n"/>
      <c r="B691" s="13" t="n"/>
      <c r="C691" s="13" t="n"/>
      <c r="D691" s="13" t="n"/>
      <c r="E691" s="14" t="n"/>
      <c r="F691" s="14" t="n"/>
      <c r="G691" s="14" t="n"/>
      <c r="H691" s="14">
        <f>IF(A691="","",IF(G691&lt;&gt;"",G691,IF(F691&lt;&gt;"",F691,"")))</f>
        <v/>
      </c>
      <c r="I691" s="14">
        <f>IF(OR(A691="",H691=""),"",H691-E691)</f>
        <v/>
      </c>
      <c r="J691" s="15" t="n"/>
      <c r="K691" s="15">
        <f>IF(I691="","",I691*J691)</f>
        <v/>
      </c>
      <c r="L691" s="13">
        <f>IF(A691="","",IF(F691="","NÃO CONTADO",IF(AND(G691="",F691&lt;&gt;E691),"RECONTAR",IF(I691=0,"OK",IF(I691&gt;0,"SOBRA","FALTA")))))</f>
        <v/>
      </c>
    </row>
    <row r="692">
      <c r="A692" s="13" t="n"/>
      <c r="B692" s="13" t="n"/>
      <c r="C692" s="13" t="n"/>
      <c r="D692" s="13" t="n"/>
      <c r="E692" s="14" t="n"/>
      <c r="F692" s="14" t="n"/>
      <c r="G692" s="14" t="n"/>
      <c r="H692" s="14">
        <f>IF(A692="","",IF(G692&lt;&gt;"",G692,IF(F692&lt;&gt;"",F692,"")))</f>
        <v/>
      </c>
      <c r="I692" s="14">
        <f>IF(OR(A692="",H692=""),"",H692-E692)</f>
        <v/>
      </c>
      <c r="J692" s="15" t="n"/>
      <c r="K692" s="15">
        <f>IF(I692="","",I692*J692)</f>
        <v/>
      </c>
      <c r="L692" s="13">
        <f>IF(A692="","",IF(F692="","NÃO CONTADO",IF(AND(G692="",F692&lt;&gt;E692),"RECONTAR",IF(I692=0,"OK",IF(I692&gt;0,"SOBRA","FALTA")))))</f>
        <v/>
      </c>
    </row>
    <row r="693">
      <c r="A693" s="13" t="n"/>
      <c r="B693" s="13" t="n"/>
      <c r="C693" s="13" t="n"/>
      <c r="D693" s="13" t="n"/>
      <c r="E693" s="14" t="n"/>
      <c r="F693" s="14" t="n"/>
      <c r="G693" s="14" t="n"/>
      <c r="H693" s="14">
        <f>IF(A693="","",IF(G693&lt;&gt;"",G693,IF(F693&lt;&gt;"",F693,"")))</f>
        <v/>
      </c>
      <c r="I693" s="14">
        <f>IF(OR(A693="",H693=""),"",H693-E693)</f>
        <v/>
      </c>
      <c r="J693" s="15" t="n"/>
      <c r="K693" s="15">
        <f>IF(I693="","",I693*J693)</f>
        <v/>
      </c>
      <c r="L693" s="13">
        <f>IF(A693="","",IF(F693="","NÃO CONTADO",IF(AND(G693="",F693&lt;&gt;E693),"RECONTAR",IF(I693=0,"OK",IF(I693&gt;0,"SOBRA","FALTA")))))</f>
        <v/>
      </c>
    </row>
    <row r="694">
      <c r="A694" s="13" t="n"/>
      <c r="B694" s="13" t="n"/>
      <c r="C694" s="13" t="n"/>
      <c r="D694" s="13" t="n"/>
      <c r="E694" s="14" t="n"/>
      <c r="F694" s="14" t="n"/>
      <c r="G694" s="14" t="n"/>
      <c r="H694" s="14">
        <f>IF(A694="","",IF(G694&lt;&gt;"",G694,IF(F694&lt;&gt;"",F694,"")))</f>
        <v/>
      </c>
      <c r="I694" s="14">
        <f>IF(OR(A694="",H694=""),"",H694-E694)</f>
        <v/>
      </c>
      <c r="J694" s="15" t="n"/>
      <c r="K694" s="15">
        <f>IF(I694="","",I694*J694)</f>
        <v/>
      </c>
      <c r="L694" s="13">
        <f>IF(A694="","",IF(F694="","NÃO CONTADO",IF(AND(G694="",F694&lt;&gt;E694),"RECONTAR",IF(I694=0,"OK",IF(I694&gt;0,"SOBRA","FALTA")))))</f>
        <v/>
      </c>
    </row>
    <row r="695">
      <c r="A695" s="13" t="n"/>
      <c r="B695" s="13" t="n"/>
      <c r="C695" s="13" t="n"/>
      <c r="D695" s="13" t="n"/>
      <c r="E695" s="14" t="n"/>
      <c r="F695" s="14" t="n"/>
      <c r="G695" s="14" t="n"/>
      <c r="H695" s="14">
        <f>IF(A695="","",IF(G695&lt;&gt;"",G695,IF(F695&lt;&gt;"",F695,"")))</f>
        <v/>
      </c>
      <c r="I695" s="14">
        <f>IF(OR(A695="",H695=""),"",H695-E695)</f>
        <v/>
      </c>
      <c r="J695" s="15" t="n"/>
      <c r="K695" s="15">
        <f>IF(I695="","",I695*J695)</f>
        <v/>
      </c>
      <c r="L695" s="13">
        <f>IF(A695="","",IF(F695="","NÃO CONTADO",IF(AND(G695="",F695&lt;&gt;E695),"RECONTAR",IF(I695=0,"OK",IF(I695&gt;0,"SOBRA","FALTA")))))</f>
        <v/>
      </c>
    </row>
    <row r="696">
      <c r="A696" s="13" t="n"/>
      <c r="B696" s="13" t="n"/>
      <c r="C696" s="13" t="n"/>
      <c r="D696" s="13" t="n"/>
      <c r="E696" s="14" t="n"/>
      <c r="F696" s="14" t="n"/>
      <c r="G696" s="14" t="n"/>
      <c r="H696" s="14">
        <f>IF(A696="","",IF(G696&lt;&gt;"",G696,IF(F696&lt;&gt;"",F696,"")))</f>
        <v/>
      </c>
      <c r="I696" s="14">
        <f>IF(OR(A696="",H696=""),"",H696-E696)</f>
        <v/>
      </c>
      <c r="J696" s="15" t="n"/>
      <c r="K696" s="15">
        <f>IF(I696="","",I696*J696)</f>
        <v/>
      </c>
      <c r="L696" s="13">
        <f>IF(A696="","",IF(F696="","NÃO CONTADO",IF(AND(G696="",F696&lt;&gt;E696),"RECONTAR",IF(I696=0,"OK",IF(I696&gt;0,"SOBRA","FALTA")))))</f>
        <v/>
      </c>
    </row>
    <row r="697">
      <c r="A697" s="13" t="n"/>
      <c r="B697" s="13" t="n"/>
      <c r="C697" s="13" t="n"/>
      <c r="D697" s="13" t="n"/>
      <c r="E697" s="14" t="n"/>
      <c r="F697" s="14" t="n"/>
      <c r="G697" s="14" t="n"/>
      <c r="H697" s="14">
        <f>IF(A697="","",IF(G697&lt;&gt;"",G697,IF(F697&lt;&gt;"",F697,"")))</f>
        <v/>
      </c>
      <c r="I697" s="14">
        <f>IF(OR(A697="",H697=""),"",H697-E697)</f>
        <v/>
      </c>
      <c r="J697" s="15" t="n"/>
      <c r="K697" s="15">
        <f>IF(I697="","",I697*J697)</f>
        <v/>
      </c>
      <c r="L697" s="13">
        <f>IF(A697="","",IF(F697="","NÃO CONTADO",IF(AND(G697="",F697&lt;&gt;E697),"RECONTAR",IF(I697=0,"OK",IF(I697&gt;0,"SOBRA","FALTA")))))</f>
        <v/>
      </c>
    </row>
    <row r="698">
      <c r="A698" s="13" t="n"/>
      <c r="B698" s="13" t="n"/>
      <c r="C698" s="13" t="n"/>
      <c r="D698" s="13" t="n"/>
      <c r="E698" s="14" t="n"/>
      <c r="F698" s="14" t="n"/>
      <c r="G698" s="14" t="n"/>
      <c r="H698" s="14">
        <f>IF(A698="","",IF(G698&lt;&gt;"",G698,IF(F698&lt;&gt;"",F698,"")))</f>
        <v/>
      </c>
      <c r="I698" s="14">
        <f>IF(OR(A698="",H698=""),"",H698-E698)</f>
        <v/>
      </c>
      <c r="J698" s="15" t="n"/>
      <c r="K698" s="15">
        <f>IF(I698="","",I698*J698)</f>
        <v/>
      </c>
      <c r="L698" s="13">
        <f>IF(A698="","",IF(F698="","NÃO CONTADO",IF(AND(G698="",F698&lt;&gt;E698),"RECONTAR",IF(I698=0,"OK",IF(I698&gt;0,"SOBRA","FALTA")))))</f>
        <v/>
      </c>
    </row>
    <row r="699">
      <c r="A699" s="13" t="n"/>
      <c r="B699" s="13" t="n"/>
      <c r="C699" s="13" t="n"/>
      <c r="D699" s="13" t="n"/>
      <c r="E699" s="14" t="n"/>
      <c r="F699" s="14" t="n"/>
      <c r="G699" s="14" t="n"/>
      <c r="H699" s="14">
        <f>IF(A699="","",IF(G699&lt;&gt;"",G699,IF(F699&lt;&gt;"",F699,"")))</f>
        <v/>
      </c>
      <c r="I699" s="14">
        <f>IF(OR(A699="",H699=""),"",H699-E699)</f>
        <v/>
      </c>
      <c r="J699" s="15" t="n"/>
      <c r="K699" s="15">
        <f>IF(I699="","",I699*J699)</f>
        <v/>
      </c>
      <c r="L699" s="13">
        <f>IF(A699="","",IF(F699="","NÃO CONTADO",IF(AND(G699="",F699&lt;&gt;E699),"RECONTAR",IF(I699=0,"OK",IF(I699&gt;0,"SOBRA","FALTA")))))</f>
        <v/>
      </c>
    </row>
    <row r="700">
      <c r="A700" s="13" t="n"/>
      <c r="B700" s="13" t="n"/>
      <c r="C700" s="13" t="n"/>
      <c r="D700" s="13" t="n"/>
      <c r="E700" s="14" t="n"/>
      <c r="F700" s="14" t="n"/>
      <c r="G700" s="14" t="n"/>
      <c r="H700" s="14">
        <f>IF(A700="","",IF(G700&lt;&gt;"",G700,IF(F700&lt;&gt;"",F700,"")))</f>
        <v/>
      </c>
      <c r="I700" s="14">
        <f>IF(OR(A700="",H700=""),"",H700-E700)</f>
        <v/>
      </c>
      <c r="J700" s="15" t="n"/>
      <c r="K700" s="15">
        <f>IF(I700="","",I700*J700)</f>
        <v/>
      </c>
      <c r="L700" s="13">
        <f>IF(A700="","",IF(F700="","NÃO CONTADO",IF(AND(G700="",F700&lt;&gt;E700),"RECONTAR",IF(I700=0,"OK",IF(I700&gt;0,"SOBRA","FALTA")))))</f>
        <v/>
      </c>
    </row>
    <row r="701">
      <c r="A701" s="13" t="n"/>
      <c r="B701" s="13" t="n"/>
      <c r="C701" s="13" t="n"/>
      <c r="D701" s="13" t="n"/>
      <c r="E701" s="14" t="n"/>
      <c r="F701" s="14" t="n"/>
      <c r="G701" s="14" t="n"/>
      <c r="H701" s="14">
        <f>IF(A701="","",IF(G701&lt;&gt;"",G701,IF(F701&lt;&gt;"",F701,"")))</f>
        <v/>
      </c>
      <c r="I701" s="14">
        <f>IF(OR(A701="",H701=""),"",H701-E701)</f>
        <v/>
      </c>
      <c r="J701" s="15" t="n"/>
      <c r="K701" s="15">
        <f>IF(I701="","",I701*J701)</f>
        <v/>
      </c>
      <c r="L701" s="13">
        <f>IF(A701="","",IF(F701="","NÃO CONTADO",IF(AND(G701="",F701&lt;&gt;E701),"RECONTAR",IF(I701=0,"OK",IF(I701&gt;0,"SOBRA","FALTA")))))</f>
        <v/>
      </c>
    </row>
    <row r="702">
      <c r="A702" s="13" t="n"/>
      <c r="B702" s="13" t="n"/>
      <c r="C702" s="13" t="n"/>
      <c r="D702" s="13" t="n"/>
      <c r="E702" s="14" t="n"/>
      <c r="F702" s="14" t="n"/>
      <c r="G702" s="14" t="n"/>
      <c r="H702" s="14">
        <f>IF(A702="","",IF(G702&lt;&gt;"",G702,IF(F702&lt;&gt;"",F702,"")))</f>
        <v/>
      </c>
      <c r="I702" s="14">
        <f>IF(OR(A702="",H702=""),"",H702-E702)</f>
        <v/>
      </c>
      <c r="J702" s="15" t="n"/>
      <c r="K702" s="15">
        <f>IF(I702="","",I702*J702)</f>
        <v/>
      </c>
      <c r="L702" s="13">
        <f>IF(A702="","",IF(F702="","NÃO CONTADO",IF(AND(G702="",F702&lt;&gt;E702),"RECONTAR",IF(I702=0,"OK",IF(I702&gt;0,"SOBRA","FALTA")))))</f>
        <v/>
      </c>
    </row>
    <row r="703">
      <c r="A703" s="13" t="n"/>
      <c r="B703" s="13" t="n"/>
      <c r="C703" s="13" t="n"/>
      <c r="D703" s="13" t="n"/>
      <c r="E703" s="14" t="n"/>
      <c r="F703" s="14" t="n"/>
      <c r="G703" s="14" t="n"/>
      <c r="H703" s="14">
        <f>IF(A703="","",IF(G703&lt;&gt;"",G703,IF(F703&lt;&gt;"",F703,"")))</f>
        <v/>
      </c>
      <c r="I703" s="14">
        <f>IF(OR(A703="",H703=""),"",H703-E703)</f>
        <v/>
      </c>
      <c r="J703" s="15" t="n"/>
      <c r="K703" s="15">
        <f>IF(I703="","",I703*J703)</f>
        <v/>
      </c>
      <c r="L703" s="13">
        <f>IF(A703="","",IF(F703="","NÃO CONTADO",IF(AND(G703="",F703&lt;&gt;E703),"RECONTAR",IF(I703=0,"OK",IF(I703&gt;0,"SOBRA","FALTA")))))</f>
        <v/>
      </c>
    </row>
    <row r="704">
      <c r="A704" s="13" t="n"/>
      <c r="B704" s="13" t="n"/>
      <c r="C704" s="13" t="n"/>
      <c r="D704" s="13" t="n"/>
      <c r="E704" s="14" t="n"/>
      <c r="F704" s="14" t="n"/>
      <c r="G704" s="14" t="n"/>
      <c r="H704" s="14">
        <f>IF(A704="","",IF(G704&lt;&gt;"",G704,IF(F704&lt;&gt;"",F704,"")))</f>
        <v/>
      </c>
      <c r="I704" s="14">
        <f>IF(OR(A704="",H704=""),"",H704-E704)</f>
        <v/>
      </c>
      <c r="J704" s="15" t="n"/>
      <c r="K704" s="15">
        <f>IF(I704="","",I704*J704)</f>
        <v/>
      </c>
      <c r="L704" s="13">
        <f>IF(A704="","",IF(F704="","NÃO CONTADO",IF(AND(G704="",F704&lt;&gt;E704),"RECONTAR",IF(I704=0,"OK",IF(I704&gt;0,"SOBRA","FALTA")))))</f>
        <v/>
      </c>
    </row>
    <row r="705">
      <c r="A705" s="13" t="n"/>
      <c r="B705" s="13" t="n"/>
      <c r="C705" s="13" t="n"/>
      <c r="D705" s="13" t="n"/>
      <c r="E705" s="14" t="n"/>
      <c r="F705" s="14" t="n"/>
      <c r="G705" s="14" t="n"/>
      <c r="H705" s="14">
        <f>IF(A705="","",IF(G705&lt;&gt;"",G705,IF(F705&lt;&gt;"",F705,"")))</f>
        <v/>
      </c>
      <c r="I705" s="14">
        <f>IF(OR(A705="",H705=""),"",H705-E705)</f>
        <v/>
      </c>
      <c r="J705" s="15" t="n"/>
      <c r="K705" s="15">
        <f>IF(I705="","",I705*J705)</f>
        <v/>
      </c>
      <c r="L705" s="13">
        <f>IF(A705="","",IF(F705="","NÃO CONTADO",IF(AND(G705="",F705&lt;&gt;E705),"RECONTAR",IF(I705=0,"OK",IF(I705&gt;0,"SOBRA","FALTA")))))</f>
        <v/>
      </c>
    </row>
    <row r="706">
      <c r="A706" s="13" t="n"/>
      <c r="B706" s="13" t="n"/>
      <c r="C706" s="13" t="n"/>
      <c r="D706" s="13" t="n"/>
      <c r="E706" s="14" t="n"/>
      <c r="F706" s="14" t="n"/>
      <c r="G706" s="14" t="n"/>
      <c r="H706" s="14">
        <f>IF(A706="","",IF(G706&lt;&gt;"",G706,IF(F706&lt;&gt;"",F706,"")))</f>
        <v/>
      </c>
      <c r="I706" s="14">
        <f>IF(OR(A706="",H706=""),"",H706-E706)</f>
        <v/>
      </c>
      <c r="J706" s="15" t="n"/>
      <c r="K706" s="15">
        <f>IF(I706="","",I706*J706)</f>
        <v/>
      </c>
      <c r="L706" s="13">
        <f>IF(A706="","",IF(F706="","NÃO CONTADO",IF(AND(G706="",F706&lt;&gt;E706),"RECONTAR",IF(I706=0,"OK",IF(I706&gt;0,"SOBRA","FALTA")))))</f>
        <v/>
      </c>
    </row>
    <row r="707">
      <c r="A707" s="13" t="n"/>
      <c r="B707" s="13" t="n"/>
      <c r="C707" s="13" t="n"/>
      <c r="D707" s="13" t="n"/>
      <c r="E707" s="14" t="n"/>
      <c r="F707" s="14" t="n"/>
      <c r="G707" s="14" t="n"/>
      <c r="H707" s="14">
        <f>IF(A707="","",IF(G707&lt;&gt;"",G707,IF(F707&lt;&gt;"",F707,"")))</f>
        <v/>
      </c>
      <c r="I707" s="14">
        <f>IF(OR(A707="",H707=""),"",H707-E707)</f>
        <v/>
      </c>
      <c r="J707" s="15" t="n"/>
      <c r="K707" s="15">
        <f>IF(I707="","",I707*J707)</f>
        <v/>
      </c>
      <c r="L707" s="13">
        <f>IF(A707="","",IF(F707="","NÃO CONTADO",IF(AND(G707="",F707&lt;&gt;E707),"RECONTAR",IF(I707=0,"OK",IF(I707&gt;0,"SOBRA","FALTA")))))</f>
        <v/>
      </c>
    </row>
    <row r="708">
      <c r="A708" s="13" t="n"/>
      <c r="B708" s="13" t="n"/>
      <c r="C708" s="13" t="n"/>
      <c r="D708" s="13" t="n"/>
      <c r="E708" s="14" t="n"/>
      <c r="F708" s="14" t="n"/>
      <c r="G708" s="14" t="n"/>
      <c r="H708" s="14">
        <f>IF(A708="","",IF(G708&lt;&gt;"",G708,IF(F708&lt;&gt;"",F708,"")))</f>
        <v/>
      </c>
      <c r="I708" s="14">
        <f>IF(OR(A708="",H708=""),"",H708-E708)</f>
        <v/>
      </c>
      <c r="J708" s="15" t="n"/>
      <c r="K708" s="15">
        <f>IF(I708="","",I708*J708)</f>
        <v/>
      </c>
      <c r="L708" s="13">
        <f>IF(A708="","",IF(F708="","NÃO CONTADO",IF(AND(G708="",F708&lt;&gt;E708),"RECONTAR",IF(I708=0,"OK",IF(I708&gt;0,"SOBRA","FALTA")))))</f>
        <v/>
      </c>
    </row>
    <row r="709">
      <c r="A709" s="13" t="n"/>
      <c r="B709" s="13" t="n"/>
      <c r="C709" s="13" t="n"/>
      <c r="D709" s="13" t="n"/>
      <c r="E709" s="14" t="n"/>
      <c r="F709" s="14" t="n"/>
      <c r="G709" s="14" t="n"/>
      <c r="H709" s="14">
        <f>IF(A709="","",IF(G709&lt;&gt;"",G709,IF(F709&lt;&gt;"",F709,"")))</f>
        <v/>
      </c>
      <c r="I709" s="14">
        <f>IF(OR(A709="",H709=""),"",H709-E709)</f>
        <v/>
      </c>
      <c r="J709" s="15" t="n"/>
      <c r="K709" s="15">
        <f>IF(I709="","",I709*J709)</f>
        <v/>
      </c>
      <c r="L709" s="13">
        <f>IF(A709="","",IF(F709="","NÃO CONTADO",IF(AND(G709="",F709&lt;&gt;E709),"RECONTAR",IF(I709=0,"OK",IF(I709&gt;0,"SOBRA","FALTA")))))</f>
        <v/>
      </c>
    </row>
    <row r="710">
      <c r="A710" s="13" t="n"/>
      <c r="B710" s="13" t="n"/>
      <c r="C710" s="13" t="n"/>
      <c r="D710" s="13" t="n"/>
      <c r="E710" s="14" t="n"/>
      <c r="F710" s="14" t="n"/>
      <c r="G710" s="14" t="n"/>
      <c r="H710" s="14">
        <f>IF(A710="","",IF(G710&lt;&gt;"",G710,IF(F710&lt;&gt;"",F710,"")))</f>
        <v/>
      </c>
      <c r="I710" s="14">
        <f>IF(OR(A710="",H710=""),"",H710-E710)</f>
        <v/>
      </c>
      <c r="J710" s="15" t="n"/>
      <c r="K710" s="15">
        <f>IF(I710="","",I710*J710)</f>
        <v/>
      </c>
      <c r="L710" s="13">
        <f>IF(A710="","",IF(F710="","NÃO CONTADO",IF(AND(G710="",F710&lt;&gt;E710),"RECONTAR",IF(I710=0,"OK",IF(I710&gt;0,"SOBRA","FALTA")))))</f>
        <v/>
      </c>
    </row>
    <row r="711">
      <c r="A711" s="13" t="n"/>
      <c r="B711" s="13" t="n"/>
      <c r="C711" s="13" t="n"/>
      <c r="D711" s="13" t="n"/>
      <c r="E711" s="14" t="n"/>
      <c r="F711" s="14" t="n"/>
      <c r="G711" s="14" t="n"/>
      <c r="H711" s="14">
        <f>IF(A711="","",IF(G711&lt;&gt;"",G711,IF(F711&lt;&gt;"",F711,"")))</f>
        <v/>
      </c>
      <c r="I711" s="14">
        <f>IF(OR(A711="",H711=""),"",H711-E711)</f>
        <v/>
      </c>
      <c r="J711" s="15" t="n"/>
      <c r="K711" s="15">
        <f>IF(I711="","",I711*J711)</f>
        <v/>
      </c>
      <c r="L711" s="13">
        <f>IF(A711="","",IF(F711="","NÃO CONTADO",IF(AND(G711="",F711&lt;&gt;E711),"RECONTAR",IF(I711=0,"OK",IF(I711&gt;0,"SOBRA","FALTA")))))</f>
        <v/>
      </c>
    </row>
    <row r="712">
      <c r="A712" s="13" t="n"/>
      <c r="B712" s="13" t="n"/>
      <c r="C712" s="13" t="n"/>
      <c r="D712" s="13" t="n"/>
      <c r="E712" s="14" t="n"/>
      <c r="F712" s="14" t="n"/>
      <c r="G712" s="14" t="n"/>
      <c r="H712" s="14">
        <f>IF(A712="","",IF(G712&lt;&gt;"",G712,IF(F712&lt;&gt;"",F712,"")))</f>
        <v/>
      </c>
      <c r="I712" s="14">
        <f>IF(OR(A712="",H712=""),"",H712-E712)</f>
        <v/>
      </c>
      <c r="J712" s="15" t="n"/>
      <c r="K712" s="15">
        <f>IF(I712="","",I712*J712)</f>
        <v/>
      </c>
      <c r="L712" s="13">
        <f>IF(A712="","",IF(F712="","NÃO CONTADO",IF(AND(G712="",F712&lt;&gt;E712),"RECONTAR",IF(I712=0,"OK",IF(I712&gt;0,"SOBRA","FALTA")))))</f>
        <v/>
      </c>
    </row>
    <row r="713">
      <c r="A713" s="13" t="n"/>
      <c r="B713" s="13" t="n"/>
      <c r="C713" s="13" t="n"/>
      <c r="D713" s="13" t="n"/>
      <c r="E713" s="14" t="n"/>
      <c r="F713" s="14" t="n"/>
      <c r="G713" s="14" t="n"/>
      <c r="H713" s="14">
        <f>IF(A713="","",IF(G713&lt;&gt;"",G713,IF(F713&lt;&gt;"",F713,"")))</f>
        <v/>
      </c>
      <c r="I713" s="14">
        <f>IF(OR(A713="",H713=""),"",H713-E713)</f>
        <v/>
      </c>
      <c r="J713" s="15" t="n"/>
      <c r="K713" s="15">
        <f>IF(I713="","",I713*J713)</f>
        <v/>
      </c>
      <c r="L713" s="13">
        <f>IF(A713="","",IF(F713="","NÃO CONTADO",IF(AND(G713="",F713&lt;&gt;E713),"RECONTAR",IF(I713=0,"OK",IF(I713&gt;0,"SOBRA","FALTA")))))</f>
        <v/>
      </c>
    </row>
    <row r="714">
      <c r="A714" s="13" t="n"/>
      <c r="B714" s="13" t="n"/>
      <c r="C714" s="13" t="n"/>
      <c r="D714" s="13" t="n"/>
      <c r="E714" s="14" t="n"/>
      <c r="F714" s="14" t="n"/>
      <c r="G714" s="14" t="n"/>
      <c r="H714" s="14">
        <f>IF(A714="","",IF(G714&lt;&gt;"",G714,IF(F714&lt;&gt;"",F714,"")))</f>
        <v/>
      </c>
      <c r="I714" s="14">
        <f>IF(OR(A714="",H714=""),"",H714-E714)</f>
        <v/>
      </c>
      <c r="J714" s="15" t="n"/>
      <c r="K714" s="15">
        <f>IF(I714="","",I714*J714)</f>
        <v/>
      </c>
      <c r="L714" s="13">
        <f>IF(A714="","",IF(F714="","NÃO CONTADO",IF(AND(G714="",F714&lt;&gt;E714),"RECONTAR",IF(I714=0,"OK",IF(I714&gt;0,"SOBRA","FALTA")))))</f>
        <v/>
      </c>
    </row>
    <row r="715">
      <c r="A715" s="13" t="n"/>
      <c r="B715" s="13" t="n"/>
      <c r="C715" s="13" t="n"/>
      <c r="D715" s="13" t="n"/>
      <c r="E715" s="14" t="n"/>
      <c r="F715" s="14" t="n"/>
      <c r="G715" s="14" t="n"/>
      <c r="H715" s="14">
        <f>IF(A715="","",IF(G715&lt;&gt;"",G715,IF(F715&lt;&gt;"",F715,"")))</f>
        <v/>
      </c>
      <c r="I715" s="14">
        <f>IF(OR(A715="",H715=""),"",H715-E715)</f>
        <v/>
      </c>
      <c r="J715" s="15" t="n"/>
      <c r="K715" s="15">
        <f>IF(I715="","",I715*J715)</f>
        <v/>
      </c>
      <c r="L715" s="13">
        <f>IF(A715="","",IF(F715="","NÃO CONTADO",IF(AND(G715="",F715&lt;&gt;E715),"RECONTAR",IF(I715=0,"OK",IF(I715&gt;0,"SOBRA","FALTA")))))</f>
        <v/>
      </c>
    </row>
    <row r="716">
      <c r="A716" s="13" t="n"/>
      <c r="B716" s="13" t="n"/>
      <c r="C716" s="13" t="n"/>
      <c r="D716" s="13" t="n"/>
      <c r="E716" s="14" t="n"/>
      <c r="F716" s="14" t="n"/>
      <c r="G716" s="14" t="n"/>
      <c r="H716" s="14">
        <f>IF(A716="","",IF(G716&lt;&gt;"",G716,IF(F716&lt;&gt;"",F716,"")))</f>
        <v/>
      </c>
      <c r="I716" s="14">
        <f>IF(OR(A716="",H716=""),"",H716-E716)</f>
        <v/>
      </c>
      <c r="J716" s="15" t="n"/>
      <c r="K716" s="15">
        <f>IF(I716="","",I716*J716)</f>
        <v/>
      </c>
      <c r="L716" s="13">
        <f>IF(A716="","",IF(F716="","NÃO CONTADO",IF(AND(G716="",F716&lt;&gt;E716),"RECONTAR",IF(I716=0,"OK",IF(I716&gt;0,"SOBRA","FALTA")))))</f>
        <v/>
      </c>
    </row>
    <row r="717">
      <c r="A717" s="13" t="n"/>
      <c r="B717" s="13" t="n"/>
      <c r="C717" s="13" t="n"/>
      <c r="D717" s="13" t="n"/>
      <c r="E717" s="14" t="n"/>
      <c r="F717" s="14" t="n"/>
      <c r="G717" s="14" t="n"/>
      <c r="H717" s="14">
        <f>IF(A717="","",IF(G717&lt;&gt;"",G717,IF(F717&lt;&gt;"",F717,"")))</f>
        <v/>
      </c>
      <c r="I717" s="14">
        <f>IF(OR(A717="",H717=""),"",H717-E717)</f>
        <v/>
      </c>
      <c r="J717" s="15" t="n"/>
      <c r="K717" s="15">
        <f>IF(I717="","",I717*J717)</f>
        <v/>
      </c>
      <c r="L717" s="13">
        <f>IF(A717="","",IF(F717="","NÃO CONTADO",IF(AND(G717="",F717&lt;&gt;E717),"RECONTAR",IF(I717=0,"OK",IF(I717&gt;0,"SOBRA","FALTA")))))</f>
        <v/>
      </c>
    </row>
    <row r="718">
      <c r="A718" s="13" t="n"/>
      <c r="B718" s="13" t="n"/>
      <c r="C718" s="13" t="n"/>
      <c r="D718" s="13" t="n"/>
      <c r="E718" s="14" t="n"/>
      <c r="F718" s="14" t="n"/>
      <c r="G718" s="14" t="n"/>
      <c r="H718" s="14">
        <f>IF(A718="","",IF(G718&lt;&gt;"",G718,IF(F718&lt;&gt;"",F718,"")))</f>
        <v/>
      </c>
      <c r="I718" s="14">
        <f>IF(OR(A718="",H718=""),"",H718-E718)</f>
        <v/>
      </c>
      <c r="J718" s="15" t="n"/>
      <c r="K718" s="15">
        <f>IF(I718="","",I718*J718)</f>
        <v/>
      </c>
      <c r="L718" s="13">
        <f>IF(A718="","",IF(F718="","NÃO CONTADO",IF(AND(G718="",F718&lt;&gt;E718),"RECONTAR",IF(I718=0,"OK",IF(I718&gt;0,"SOBRA","FALTA")))))</f>
        <v/>
      </c>
    </row>
    <row r="719">
      <c r="A719" s="13" t="n"/>
      <c r="B719" s="13" t="n"/>
      <c r="C719" s="13" t="n"/>
      <c r="D719" s="13" t="n"/>
      <c r="E719" s="14" t="n"/>
      <c r="F719" s="14" t="n"/>
      <c r="G719" s="14" t="n"/>
      <c r="H719" s="14">
        <f>IF(A719="","",IF(G719&lt;&gt;"",G719,IF(F719&lt;&gt;"",F719,"")))</f>
        <v/>
      </c>
      <c r="I719" s="14">
        <f>IF(OR(A719="",H719=""),"",H719-E719)</f>
        <v/>
      </c>
      <c r="J719" s="15" t="n"/>
      <c r="K719" s="15">
        <f>IF(I719="","",I719*J719)</f>
        <v/>
      </c>
      <c r="L719" s="13">
        <f>IF(A719="","",IF(F719="","NÃO CONTADO",IF(AND(G719="",F719&lt;&gt;E719),"RECONTAR",IF(I719=0,"OK",IF(I719&gt;0,"SOBRA","FALTA")))))</f>
        <v/>
      </c>
    </row>
    <row r="720">
      <c r="A720" s="13" t="n"/>
      <c r="B720" s="13" t="n"/>
      <c r="C720" s="13" t="n"/>
      <c r="D720" s="13" t="n"/>
      <c r="E720" s="14" t="n"/>
      <c r="F720" s="14" t="n"/>
      <c r="G720" s="14" t="n"/>
      <c r="H720" s="14">
        <f>IF(A720="","",IF(G720&lt;&gt;"",G720,IF(F720&lt;&gt;"",F720,"")))</f>
        <v/>
      </c>
      <c r="I720" s="14">
        <f>IF(OR(A720="",H720=""),"",H720-E720)</f>
        <v/>
      </c>
      <c r="J720" s="15" t="n"/>
      <c r="K720" s="15">
        <f>IF(I720="","",I720*J720)</f>
        <v/>
      </c>
      <c r="L720" s="13">
        <f>IF(A720="","",IF(F720="","NÃO CONTADO",IF(AND(G720="",F720&lt;&gt;E720),"RECONTAR",IF(I720=0,"OK",IF(I720&gt;0,"SOBRA","FALTA")))))</f>
        <v/>
      </c>
    </row>
    <row r="721">
      <c r="A721" s="13" t="n"/>
      <c r="B721" s="13" t="n"/>
      <c r="C721" s="13" t="n"/>
      <c r="D721" s="13" t="n"/>
      <c r="E721" s="14" t="n"/>
      <c r="F721" s="14" t="n"/>
      <c r="G721" s="14" t="n"/>
      <c r="H721" s="14">
        <f>IF(A721="","",IF(G721&lt;&gt;"",G721,IF(F721&lt;&gt;"",F721,"")))</f>
        <v/>
      </c>
      <c r="I721" s="14">
        <f>IF(OR(A721="",H721=""),"",H721-E721)</f>
        <v/>
      </c>
      <c r="J721" s="15" t="n"/>
      <c r="K721" s="15">
        <f>IF(I721="","",I721*J721)</f>
        <v/>
      </c>
      <c r="L721" s="13">
        <f>IF(A721="","",IF(F721="","NÃO CONTADO",IF(AND(G721="",F721&lt;&gt;E721),"RECONTAR",IF(I721=0,"OK",IF(I721&gt;0,"SOBRA","FALTA")))))</f>
        <v/>
      </c>
    </row>
    <row r="722">
      <c r="A722" s="13" t="n"/>
      <c r="B722" s="13" t="n"/>
      <c r="C722" s="13" t="n"/>
      <c r="D722" s="13" t="n"/>
      <c r="E722" s="14" t="n"/>
      <c r="F722" s="14" t="n"/>
      <c r="G722" s="14" t="n"/>
      <c r="H722" s="14">
        <f>IF(A722="","",IF(G722&lt;&gt;"",G722,IF(F722&lt;&gt;"",F722,"")))</f>
        <v/>
      </c>
      <c r="I722" s="14">
        <f>IF(OR(A722="",H722=""),"",H722-E722)</f>
        <v/>
      </c>
      <c r="J722" s="15" t="n"/>
      <c r="K722" s="15">
        <f>IF(I722="","",I722*J722)</f>
        <v/>
      </c>
      <c r="L722" s="13">
        <f>IF(A722="","",IF(F722="","NÃO CONTADO",IF(AND(G722="",F722&lt;&gt;E722),"RECONTAR",IF(I722=0,"OK",IF(I722&gt;0,"SOBRA","FALTA")))))</f>
        <v/>
      </c>
    </row>
    <row r="723">
      <c r="A723" s="13" t="n"/>
      <c r="B723" s="13" t="n"/>
      <c r="C723" s="13" t="n"/>
      <c r="D723" s="13" t="n"/>
      <c r="E723" s="14" t="n"/>
      <c r="F723" s="14" t="n"/>
      <c r="G723" s="14" t="n"/>
      <c r="H723" s="14">
        <f>IF(A723="","",IF(G723&lt;&gt;"",G723,IF(F723&lt;&gt;"",F723,"")))</f>
        <v/>
      </c>
      <c r="I723" s="14">
        <f>IF(OR(A723="",H723=""),"",H723-E723)</f>
        <v/>
      </c>
      <c r="J723" s="15" t="n"/>
      <c r="K723" s="15">
        <f>IF(I723="","",I723*J723)</f>
        <v/>
      </c>
      <c r="L723" s="13">
        <f>IF(A723="","",IF(F723="","NÃO CONTADO",IF(AND(G723="",F723&lt;&gt;E723),"RECONTAR",IF(I723=0,"OK",IF(I723&gt;0,"SOBRA","FALTA")))))</f>
        <v/>
      </c>
    </row>
    <row r="724">
      <c r="A724" s="13" t="n"/>
      <c r="B724" s="13" t="n"/>
      <c r="C724" s="13" t="n"/>
      <c r="D724" s="13" t="n"/>
      <c r="E724" s="14" t="n"/>
      <c r="F724" s="14" t="n"/>
      <c r="G724" s="14" t="n"/>
      <c r="H724" s="14">
        <f>IF(A724="","",IF(G724&lt;&gt;"",G724,IF(F724&lt;&gt;"",F724,"")))</f>
        <v/>
      </c>
      <c r="I724" s="14">
        <f>IF(OR(A724="",H724=""),"",H724-E724)</f>
        <v/>
      </c>
      <c r="J724" s="15" t="n"/>
      <c r="K724" s="15">
        <f>IF(I724="","",I724*J724)</f>
        <v/>
      </c>
      <c r="L724" s="13">
        <f>IF(A724="","",IF(F724="","NÃO CONTADO",IF(AND(G724="",F724&lt;&gt;E724),"RECONTAR",IF(I724=0,"OK",IF(I724&gt;0,"SOBRA","FALTA")))))</f>
        <v/>
      </c>
    </row>
    <row r="725">
      <c r="A725" s="13" t="n"/>
      <c r="B725" s="13" t="n"/>
      <c r="C725" s="13" t="n"/>
      <c r="D725" s="13" t="n"/>
      <c r="E725" s="14" t="n"/>
      <c r="F725" s="14" t="n"/>
      <c r="G725" s="14" t="n"/>
      <c r="H725" s="14">
        <f>IF(A725="","",IF(G725&lt;&gt;"",G725,IF(F725&lt;&gt;"",F725,"")))</f>
        <v/>
      </c>
      <c r="I725" s="14">
        <f>IF(OR(A725="",H725=""),"",H725-E725)</f>
        <v/>
      </c>
      <c r="J725" s="15" t="n"/>
      <c r="K725" s="15">
        <f>IF(I725="","",I725*J725)</f>
        <v/>
      </c>
      <c r="L725" s="13">
        <f>IF(A725="","",IF(F725="","NÃO CONTADO",IF(AND(G725="",F725&lt;&gt;E725),"RECONTAR",IF(I725=0,"OK",IF(I725&gt;0,"SOBRA","FALTA")))))</f>
        <v/>
      </c>
    </row>
    <row r="726">
      <c r="A726" s="13" t="n"/>
      <c r="B726" s="13" t="n"/>
      <c r="C726" s="13" t="n"/>
      <c r="D726" s="13" t="n"/>
      <c r="E726" s="14" t="n"/>
      <c r="F726" s="14" t="n"/>
      <c r="G726" s="14" t="n"/>
      <c r="H726" s="14">
        <f>IF(A726="","",IF(G726&lt;&gt;"",G726,IF(F726&lt;&gt;"",F726,"")))</f>
        <v/>
      </c>
      <c r="I726" s="14">
        <f>IF(OR(A726="",H726=""),"",H726-E726)</f>
        <v/>
      </c>
      <c r="J726" s="15" t="n"/>
      <c r="K726" s="15">
        <f>IF(I726="","",I726*J726)</f>
        <v/>
      </c>
      <c r="L726" s="13">
        <f>IF(A726="","",IF(F726="","NÃO CONTADO",IF(AND(G726="",F726&lt;&gt;E726),"RECONTAR",IF(I726=0,"OK",IF(I726&gt;0,"SOBRA","FALTA")))))</f>
        <v/>
      </c>
    </row>
    <row r="727">
      <c r="A727" s="13" t="n"/>
      <c r="B727" s="13" t="n"/>
      <c r="C727" s="13" t="n"/>
      <c r="D727" s="13" t="n"/>
      <c r="E727" s="14" t="n"/>
      <c r="F727" s="14" t="n"/>
      <c r="G727" s="14" t="n"/>
      <c r="H727" s="14">
        <f>IF(A727="","",IF(G727&lt;&gt;"",G727,IF(F727&lt;&gt;"",F727,"")))</f>
        <v/>
      </c>
      <c r="I727" s="14">
        <f>IF(OR(A727="",H727=""),"",H727-E727)</f>
        <v/>
      </c>
      <c r="J727" s="15" t="n"/>
      <c r="K727" s="15">
        <f>IF(I727="","",I727*J727)</f>
        <v/>
      </c>
      <c r="L727" s="13">
        <f>IF(A727="","",IF(F727="","NÃO CONTADO",IF(AND(G727="",F727&lt;&gt;E727),"RECONTAR",IF(I727=0,"OK",IF(I727&gt;0,"SOBRA","FALTA")))))</f>
        <v/>
      </c>
    </row>
    <row r="728">
      <c r="A728" s="13" t="n"/>
      <c r="B728" s="13" t="n"/>
      <c r="C728" s="13" t="n"/>
      <c r="D728" s="13" t="n"/>
      <c r="E728" s="14" t="n"/>
      <c r="F728" s="14" t="n"/>
      <c r="G728" s="14" t="n"/>
      <c r="H728" s="14">
        <f>IF(A728="","",IF(G728&lt;&gt;"",G728,IF(F728&lt;&gt;"",F728,"")))</f>
        <v/>
      </c>
      <c r="I728" s="14">
        <f>IF(OR(A728="",H728=""),"",H728-E728)</f>
        <v/>
      </c>
      <c r="J728" s="15" t="n"/>
      <c r="K728" s="15">
        <f>IF(I728="","",I728*J728)</f>
        <v/>
      </c>
      <c r="L728" s="13">
        <f>IF(A728="","",IF(F728="","NÃO CONTADO",IF(AND(G728="",F728&lt;&gt;E728),"RECONTAR",IF(I728=0,"OK",IF(I728&gt;0,"SOBRA","FALTA")))))</f>
        <v/>
      </c>
    </row>
    <row r="729">
      <c r="A729" s="13" t="n"/>
      <c r="B729" s="13" t="n"/>
      <c r="C729" s="13" t="n"/>
      <c r="D729" s="13" t="n"/>
      <c r="E729" s="14" t="n"/>
      <c r="F729" s="14" t="n"/>
      <c r="G729" s="14" t="n"/>
      <c r="H729" s="14">
        <f>IF(A729="","",IF(G729&lt;&gt;"",G729,IF(F729&lt;&gt;"",F729,"")))</f>
        <v/>
      </c>
      <c r="I729" s="14">
        <f>IF(OR(A729="",H729=""),"",H729-E729)</f>
        <v/>
      </c>
      <c r="J729" s="15" t="n"/>
      <c r="K729" s="15">
        <f>IF(I729="","",I729*J729)</f>
        <v/>
      </c>
      <c r="L729" s="13">
        <f>IF(A729="","",IF(F729="","NÃO CONTADO",IF(AND(G729="",F729&lt;&gt;E729),"RECONTAR",IF(I729=0,"OK",IF(I729&gt;0,"SOBRA","FALTA")))))</f>
        <v/>
      </c>
    </row>
    <row r="730">
      <c r="A730" s="13" t="n"/>
      <c r="B730" s="13" t="n"/>
      <c r="C730" s="13" t="n"/>
      <c r="D730" s="13" t="n"/>
      <c r="E730" s="14" t="n"/>
      <c r="F730" s="14" t="n"/>
      <c r="G730" s="14" t="n"/>
      <c r="H730" s="14">
        <f>IF(A730="","",IF(G730&lt;&gt;"",G730,IF(F730&lt;&gt;"",F730,"")))</f>
        <v/>
      </c>
      <c r="I730" s="14">
        <f>IF(OR(A730="",H730=""),"",H730-E730)</f>
        <v/>
      </c>
      <c r="J730" s="15" t="n"/>
      <c r="K730" s="15">
        <f>IF(I730="","",I730*J730)</f>
        <v/>
      </c>
      <c r="L730" s="13">
        <f>IF(A730="","",IF(F730="","NÃO CONTADO",IF(AND(G730="",F730&lt;&gt;E730),"RECONTAR",IF(I730=0,"OK",IF(I730&gt;0,"SOBRA","FALTA")))))</f>
        <v/>
      </c>
    </row>
    <row r="731">
      <c r="A731" s="13" t="n"/>
      <c r="B731" s="13" t="n"/>
      <c r="C731" s="13" t="n"/>
      <c r="D731" s="13" t="n"/>
      <c r="E731" s="14" t="n"/>
      <c r="F731" s="14" t="n"/>
      <c r="G731" s="14" t="n"/>
      <c r="H731" s="14">
        <f>IF(A731="","",IF(G731&lt;&gt;"",G731,IF(F731&lt;&gt;"",F731,"")))</f>
        <v/>
      </c>
      <c r="I731" s="14">
        <f>IF(OR(A731="",H731=""),"",H731-E731)</f>
        <v/>
      </c>
      <c r="J731" s="15" t="n"/>
      <c r="K731" s="15">
        <f>IF(I731="","",I731*J731)</f>
        <v/>
      </c>
      <c r="L731" s="13">
        <f>IF(A731="","",IF(F731="","NÃO CONTADO",IF(AND(G731="",F731&lt;&gt;E731),"RECONTAR",IF(I731=0,"OK",IF(I731&gt;0,"SOBRA","FALTA")))))</f>
        <v/>
      </c>
    </row>
    <row r="732">
      <c r="A732" s="13" t="n"/>
      <c r="B732" s="13" t="n"/>
      <c r="C732" s="13" t="n"/>
      <c r="D732" s="13" t="n"/>
      <c r="E732" s="14" t="n"/>
      <c r="F732" s="14" t="n"/>
      <c r="G732" s="14" t="n"/>
      <c r="H732" s="14">
        <f>IF(A732="","",IF(G732&lt;&gt;"",G732,IF(F732&lt;&gt;"",F732,"")))</f>
        <v/>
      </c>
      <c r="I732" s="14">
        <f>IF(OR(A732="",H732=""),"",H732-E732)</f>
        <v/>
      </c>
      <c r="J732" s="15" t="n"/>
      <c r="K732" s="15">
        <f>IF(I732="","",I732*J732)</f>
        <v/>
      </c>
      <c r="L732" s="13">
        <f>IF(A732="","",IF(F732="","NÃO CONTADO",IF(AND(G732="",F732&lt;&gt;E732),"RECONTAR",IF(I732=0,"OK",IF(I732&gt;0,"SOBRA","FALTA")))))</f>
        <v/>
      </c>
    </row>
    <row r="733">
      <c r="A733" s="13" t="n"/>
      <c r="B733" s="13" t="n"/>
      <c r="C733" s="13" t="n"/>
      <c r="D733" s="13" t="n"/>
      <c r="E733" s="14" t="n"/>
      <c r="F733" s="14" t="n"/>
      <c r="G733" s="14" t="n"/>
      <c r="H733" s="14">
        <f>IF(A733="","",IF(G733&lt;&gt;"",G733,IF(F733&lt;&gt;"",F733,"")))</f>
        <v/>
      </c>
      <c r="I733" s="14">
        <f>IF(OR(A733="",H733=""),"",H733-E733)</f>
        <v/>
      </c>
      <c r="J733" s="15" t="n"/>
      <c r="K733" s="15">
        <f>IF(I733="","",I733*J733)</f>
        <v/>
      </c>
      <c r="L733" s="13">
        <f>IF(A733="","",IF(F733="","NÃO CONTADO",IF(AND(G733="",F733&lt;&gt;E733),"RECONTAR",IF(I733=0,"OK",IF(I733&gt;0,"SOBRA","FALTA")))))</f>
        <v/>
      </c>
    </row>
    <row r="734">
      <c r="A734" s="13" t="n"/>
      <c r="B734" s="13" t="n"/>
      <c r="C734" s="13" t="n"/>
      <c r="D734" s="13" t="n"/>
      <c r="E734" s="14" t="n"/>
      <c r="F734" s="14" t="n"/>
      <c r="G734" s="14" t="n"/>
      <c r="H734" s="14">
        <f>IF(A734="","",IF(G734&lt;&gt;"",G734,IF(F734&lt;&gt;"",F734,"")))</f>
        <v/>
      </c>
      <c r="I734" s="14">
        <f>IF(OR(A734="",H734=""),"",H734-E734)</f>
        <v/>
      </c>
      <c r="J734" s="15" t="n"/>
      <c r="K734" s="15">
        <f>IF(I734="","",I734*J734)</f>
        <v/>
      </c>
      <c r="L734" s="13">
        <f>IF(A734="","",IF(F734="","NÃO CONTADO",IF(AND(G734="",F734&lt;&gt;E734),"RECONTAR",IF(I734=0,"OK",IF(I734&gt;0,"SOBRA","FALTA")))))</f>
        <v/>
      </c>
    </row>
    <row r="735">
      <c r="A735" s="13" t="n"/>
      <c r="B735" s="13" t="n"/>
      <c r="C735" s="13" t="n"/>
      <c r="D735" s="13" t="n"/>
      <c r="E735" s="14" t="n"/>
      <c r="F735" s="14" t="n"/>
      <c r="G735" s="14" t="n"/>
      <c r="H735" s="14">
        <f>IF(A735="","",IF(G735&lt;&gt;"",G735,IF(F735&lt;&gt;"",F735,"")))</f>
        <v/>
      </c>
      <c r="I735" s="14">
        <f>IF(OR(A735="",H735=""),"",H735-E735)</f>
        <v/>
      </c>
      <c r="J735" s="15" t="n"/>
      <c r="K735" s="15">
        <f>IF(I735="","",I735*J735)</f>
        <v/>
      </c>
      <c r="L735" s="13">
        <f>IF(A735="","",IF(F735="","NÃO CONTADO",IF(AND(G735="",F735&lt;&gt;E735),"RECONTAR",IF(I735=0,"OK",IF(I735&gt;0,"SOBRA","FALTA")))))</f>
        <v/>
      </c>
    </row>
    <row r="736">
      <c r="A736" s="13" t="n"/>
      <c r="B736" s="13" t="n"/>
      <c r="C736" s="13" t="n"/>
      <c r="D736" s="13" t="n"/>
      <c r="E736" s="14" t="n"/>
      <c r="F736" s="14" t="n"/>
      <c r="G736" s="14" t="n"/>
      <c r="H736" s="14">
        <f>IF(A736="","",IF(G736&lt;&gt;"",G736,IF(F736&lt;&gt;"",F736,"")))</f>
        <v/>
      </c>
      <c r="I736" s="14">
        <f>IF(OR(A736="",H736=""),"",H736-E736)</f>
        <v/>
      </c>
      <c r="J736" s="15" t="n"/>
      <c r="K736" s="15">
        <f>IF(I736="","",I736*J736)</f>
        <v/>
      </c>
      <c r="L736" s="13">
        <f>IF(A736="","",IF(F736="","NÃO CONTADO",IF(AND(G736="",F736&lt;&gt;E736),"RECONTAR",IF(I736=0,"OK",IF(I736&gt;0,"SOBRA","FALTA")))))</f>
        <v/>
      </c>
    </row>
    <row r="737">
      <c r="A737" s="13" t="n"/>
      <c r="B737" s="13" t="n"/>
      <c r="C737" s="13" t="n"/>
      <c r="D737" s="13" t="n"/>
      <c r="E737" s="14" t="n"/>
      <c r="F737" s="14" t="n"/>
      <c r="G737" s="14" t="n"/>
      <c r="H737" s="14">
        <f>IF(A737="","",IF(G737&lt;&gt;"",G737,IF(F737&lt;&gt;"",F737,"")))</f>
        <v/>
      </c>
      <c r="I737" s="14">
        <f>IF(OR(A737="",H737=""),"",H737-E737)</f>
        <v/>
      </c>
      <c r="J737" s="15" t="n"/>
      <c r="K737" s="15">
        <f>IF(I737="","",I737*J737)</f>
        <v/>
      </c>
      <c r="L737" s="13">
        <f>IF(A737="","",IF(F737="","NÃO CONTADO",IF(AND(G737="",F737&lt;&gt;E737),"RECONTAR",IF(I737=0,"OK",IF(I737&gt;0,"SOBRA","FALTA")))))</f>
        <v/>
      </c>
    </row>
    <row r="738">
      <c r="A738" s="13" t="n"/>
      <c r="B738" s="13" t="n"/>
      <c r="C738" s="13" t="n"/>
      <c r="D738" s="13" t="n"/>
      <c r="E738" s="14" t="n"/>
      <c r="F738" s="14" t="n"/>
      <c r="G738" s="14" t="n"/>
      <c r="H738" s="14">
        <f>IF(A738="","",IF(G738&lt;&gt;"",G738,IF(F738&lt;&gt;"",F738,"")))</f>
        <v/>
      </c>
      <c r="I738" s="14">
        <f>IF(OR(A738="",H738=""),"",H738-E738)</f>
        <v/>
      </c>
      <c r="J738" s="15" t="n"/>
      <c r="K738" s="15">
        <f>IF(I738="","",I738*J738)</f>
        <v/>
      </c>
      <c r="L738" s="13">
        <f>IF(A738="","",IF(F738="","NÃO CONTADO",IF(AND(G738="",F738&lt;&gt;E738),"RECONTAR",IF(I738=0,"OK",IF(I738&gt;0,"SOBRA","FALTA")))))</f>
        <v/>
      </c>
    </row>
    <row r="739">
      <c r="A739" s="13" t="n"/>
      <c r="B739" s="13" t="n"/>
      <c r="C739" s="13" t="n"/>
      <c r="D739" s="13" t="n"/>
      <c r="E739" s="14" t="n"/>
      <c r="F739" s="14" t="n"/>
      <c r="G739" s="14" t="n"/>
      <c r="H739" s="14">
        <f>IF(A739="","",IF(G739&lt;&gt;"",G739,IF(F739&lt;&gt;"",F739,"")))</f>
        <v/>
      </c>
      <c r="I739" s="14">
        <f>IF(OR(A739="",H739=""),"",H739-E739)</f>
        <v/>
      </c>
      <c r="J739" s="15" t="n"/>
      <c r="K739" s="15">
        <f>IF(I739="","",I739*J739)</f>
        <v/>
      </c>
      <c r="L739" s="13">
        <f>IF(A739="","",IF(F739="","NÃO CONTADO",IF(AND(G739="",F739&lt;&gt;E739),"RECONTAR",IF(I739=0,"OK",IF(I739&gt;0,"SOBRA","FALTA")))))</f>
        <v/>
      </c>
    </row>
    <row r="740">
      <c r="A740" s="13" t="n"/>
      <c r="B740" s="13" t="n"/>
      <c r="C740" s="13" t="n"/>
      <c r="D740" s="13" t="n"/>
      <c r="E740" s="14" t="n"/>
      <c r="F740" s="14" t="n"/>
      <c r="G740" s="14" t="n"/>
      <c r="H740" s="14">
        <f>IF(A740="","",IF(G740&lt;&gt;"",G740,IF(F740&lt;&gt;"",F740,"")))</f>
        <v/>
      </c>
      <c r="I740" s="14">
        <f>IF(OR(A740="",H740=""),"",H740-E740)</f>
        <v/>
      </c>
      <c r="J740" s="15" t="n"/>
      <c r="K740" s="15">
        <f>IF(I740="","",I740*J740)</f>
        <v/>
      </c>
      <c r="L740" s="13">
        <f>IF(A740="","",IF(F740="","NÃO CONTADO",IF(AND(G740="",F740&lt;&gt;E740),"RECONTAR",IF(I740=0,"OK",IF(I740&gt;0,"SOBRA","FALTA")))))</f>
        <v/>
      </c>
    </row>
    <row r="741">
      <c r="A741" s="13" t="n"/>
      <c r="B741" s="13" t="n"/>
      <c r="C741" s="13" t="n"/>
      <c r="D741" s="13" t="n"/>
      <c r="E741" s="14" t="n"/>
      <c r="F741" s="14" t="n"/>
      <c r="G741" s="14" t="n"/>
      <c r="H741" s="14">
        <f>IF(A741="","",IF(G741&lt;&gt;"",G741,IF(F741&lt;&gt;"",F741,"")))</f>
        <v/>
      </c>
      <c r="I741" s="14">
        <f>IF(OR(A741="",H741=""),"",H741-E741)</f>
        <v/>
      </c>
      <c r="J741" s="15" t="n"/>
      <c r="K741" s="15">
        <f>IF(I741="","",I741*J741)</f>
        <v/>
      </c>
      <c r="L741" s="13">
        <f>IF(A741="","",IF(F741="","NÃO CONTADO",IF(AND(G741="",F741&lt;&gt;E741),"RECONTAR",IF(I741=0,"OK",IF(I741&gt;0,"SOBRA","FALTA")))))</f>
        <v/>
      </c>
    </row>
    <row r="742">
      <c r="A742" s="13" t="n"/>
      <c r="B742" s="13" t="n"/>
      <c r="C742" s="13" t="n"/>
      <c r="D742" s="13" t="n"/>
      <c r="E742" s="14" t="n"/>
      <c r="F742" s="14" t="n"/>
      <c r="G742" s="14" t="n"/>
      <c r="H742" s="14">
        <f>IF(A742="","",IF(G742&lt;&gt;"",G742,IF(F742&lt;&gt;"",F742,"")))</f>
        <v/>
      </c>
      <c r="I742" s="14">
        <f>IF(OR(A742="",H742=""),"",H742-E742)</f>
        <v/>
      </c>
      <c r="J742" s="15" t="n"/>
      <c r="K742" s="15">
        <f>IF(I742="","",I742*J742)</f>
        <v/>
      </c>
      <c r="L742" s="13">
        <f>IF(A742="","",IF(F742="","NÃO CONTADO",IF(AND(G742="",F742&lt;&gt;E742),"RECONTAR",IF(I742=0,"OK",IF(I742&gt;0,"SOBRA","FALTA")))))</f>
        <v/>
      </c>
    </row>
    <row r="743">
      <c r="A743" s="13" t="n"/>
      <c r="B743" s="13" t="n"/>
      <c r="C743" s="13" t="n"/>
      <c r="D743" s="13" t="n"/>
      <c r="E743" s="14" t="n"/>
      <c r="F743" s="14" t="n"/>
      <c r="G743" s="14" t="n"/>
      <c r="H743" s="14">
        <f>IF(A743="","",IF(G743&lt;&gt;"",G743,IF(F743&lt;&gt;"",F743,"")))</f>
        <v/>
      </c>
      <c r="I743" s="14">
        <f>IF(OR(A743="",H743=""),"",H743-E743)</f>
        <v/>
      </c>
      <c r="J743" s="15" t="n"/>
      <c r="K743" s="15">
        <f>IF(I743="","",I743*J743)</f>
        <v/>
      </c>
      <c r="L743" s="13">
        <f>IF(A743="","",IF(F743="","NÃO CONTADO",IF(AND(G743="",F743&lt;&gt;E743),"RECONTAR",IF(I743=0,"OK",IF(I743&gt;0,"SOBRA","FALTA")))))</f>
        <v/>
      </c>
    </row>
    <row r="744">
      <c r="A744" s="13" t="n"/>
      <c r="B744" s="13" t="n"/>
      <c r="C744" s="13" t="n"/>
      <c r="D744" s="13" t="n"/>
      <c r="E744" s="14" t="n"/>
      <c r="F744" s="14" t="n"/>
      <c r="G744" s="14" t="n"/>
      <c r="H744" s="14">
        <f>IF(A744="","",IF(G744&lt;&gt;"",G744,IF(F744&lt;&gt;"",F744,"")))</f>
        <v/>
      </c>
      <c r="I744" s="14">
        <f>IF(OR(A744="",H744=""),"",H744-E744)</f>
        <v/>
      </c>
      <c r="J744" s="15" t="n"/>
      <c r="K744" s="15">
        <f>IF(I744="","",I744*J744)</f>
        <v/>
      </c>
      <c r="L744" s="13">
        <f>IF(A744="","",IF(F744="","NÃO CONTADO",IF(AND(G744="",F744&lt;&gt;E744),"RECONTAR",IF(I744=0,"OK",IF(I744&gt;0,"SOBRA","FALTA")))))</f>
        <v/>
      </c>
    </row>
    <row r="745">
      <c r="A745" s="13" t="n"/>
      <c r="B745" s="13" t="n"/>
      <c r="C745" s="13" t="n"/>
      <c r="D745" s="13" t="n"/>
      <c r="E745" s="14" t="n"/>
      <c r="F745" s="14" t="n"/>
      <c r="G745" s="14" t="n"/>
      <c r="H745" s="14">
        <f>IF(A745="","",IF(G745&lt;&gt;"",G745,IF(F745&lt;&gt;"",F745,"")))</f>
        <v/>
      </c>
      <c r="I745" s="14">
        <f>IF(OR(A745="",H745=""),"",H745-E745)</f>
        <v/>
      </c>
      <c r="J745" s="15" t="n"/>
      <c r="K745" s="15">
        <f>IF(I745="","",I745*J745)</f>
        <v/>
      </c>
      <c r="L745" s="13">
        <f>IF(A745="","",IF(F745="","NÃO CONTADO",IF(AND(G745="",F745&lt;&gt;E745),"RECONTAR",IF(I745=0,"OK",IF(I745&gt;0,"SOBRA","FALTA")))))</f>
        <v/>
      </c>
    </row>
    <row r="746">
      <c r="A746" s="13" t="n"/>
      <c r="B746" s="13" t="n"/>
      <c r="C746" s="13" t="n"/>
      <c r="D746" s="13" t="n"/>
      <c r="E746" s="14" t="n"/>
      <c r="F746" s="14" t="n"/>
      <c r="G746" s="14" t="n"/>
      <c r="H746" s="14">
        <f>IF(A746="","",IF(G746&lt;&gt;"",G746,IF(F746&lt;&gt;"",F746,"")))</f>
        <v/>
      </c>
      <c r="I746" s="14">
        <f>IF(OR(A746="",H746=""),"",H746-E746)</f>
        <v/>
      </c>
      <c r="J746" s="15" t="n"/>
      <c r="K746" s="15">
        <f>IF(I746="","",I746*J746)</f>
        <v/>
      </c>
      <c r="L746" s="13">
        <f>IF(A746="","",IF(F746="","NÃO CONTADO",IF(AND(G746="",F746&lt;&gt;E746),"RECONTAR",IF(I746=0,"OK",IF(I746&gt;0,"SOBRA","FALTA")))))</f>
        <v/>
      </c>
    </row>
    <row r="747">
      <c r="A747" s="13" t="n"/>
      <c r="B747" s="13" t="n"/>
      <c r="C747" s="13" t="n"/>
      <c r="D747" s="13" t="n"/>
      <c r="E747" s="14" t="n"/>
      <c r="F747" s="14" t="n"/>
      <c r="G747" s="14" t="n"/>
      <c r="H747" s="14">
        <f>IF(A747="","",IF(G747&lt;&gt;"",G747,IF(F747&lt;&gt;"",F747,"")))</f>
        <v/>
      </c>
      <c r="I747" s="14">
        <f>IF(OR(A747="",H747=""),"",H747-E747)</f>
        <v/>
      </c>
      <c r="J747" s="15" t="n"/>
      <c r="K747" s="15">
        <f>IF(I747="","",I747*J747)</f>
        <v/>
      </c>
      <c r="L747" s="13">
        <f>IF(A747="","",IF(F747="","NÃO CONTADO",IF(AND(G747="",F747&lt;&gt;E747),"RECONTAR",IF(I747=0,"OK",IF(I747&gt;0,"SOBRA","FALTA")))))</f>
        <v/>
      </c>
    </row>
    <row r="748">
      <c r="A748" s="13" t="n"/>
      <c r="B748" s="13" t="n"/>
      <c r="C748" s="13" t="n"/>
      <c r="D748" s="13" t="n"/>
      <c r="E748" s="14" t="n"/>
      <c r="F748" s="14" t="n"/>
      <c r="G748" s="14" t="n"/>
      <c r="H748" s="14">
        <f>IF(A748="","",IF(G748&lt;&gt;"",G748,IF(F748&lt;&gt;"",F748,"")))</f>
        <v/>
      </c>
      <c r="I748" s="14">
        <f>IF(OR(A748="",H748=""),"",H748-E748)</f>
        <v/>
      </c>
      <c r="J748" s="15" t="n"/>
      <c r="K748" s="15">
        <f>IF(I748="","",I748*J748)</f>
        <v/>
      </c>
      <c r="L748" s="13">
        <f>IF(A748="","",IF(F748="","NÃO CONTADO",IF(AND(G748="",F748&lt;&gt;E748),"RECONTAR",IF(I748=0,"OK",IF(I748&gt;0,"SOBRA","FALTA")))))</f>
        <v/>
      </c>
    </row>
    <row r="749">
      <c r="A749" s="13" t="n"/>
      <c r="B749" s="13" t="n"/>
      <c r="C749" s="13" t="n"/>
      <c r="D749" s="13" t="n"/>
      <c r="E749" s="14" t="n"/>
      <c r="F749" s="14" t="n"/>
      <c r="G749" s="14" t="n"/>
      <c r="H749" s="14">
        <f>IF(A749="","",IF(G749&lt;&gt;"",G749,IF(F749&lt;&gt;"",F749,"")))</f>
        <v/>
      </c>
      <c r="I749" s="14">
        <f>IF(OR(A749="",H749=""),"",H749-E749)</f>
        <v/>
      </c>
      <c r="J749" s="15" t="n"/>
      <c r="K749" s="15">
        <f>IF(I749="","",I749*J749)</f>
        <v/>
      </c>
      <c r="L749" s="13">
        <f>IF(A749="","",IF(F749="","NÃO CONTADO",IF(AND(G749="",F749&lt;&gt;E749),"RECONTAR",IF(I749=0,"OK",IF(I749&gt;0,"SOBRA","FALTA")))))</f>
        <v/>
      </c>
    </row>
    <row r="750">
      <c r="A750" s="13" t="n"/>
      <c r="B750" s="13" t="n"/>
      <c r="C750" s="13" t="n"/>
      <c r="D750" s="13" t="n"/>
      <c r="E750" s="14" t="n"/>
      <c r="F750" s="14" t="n"/>
      <c r="G750" s="14" t="n"/>
      <c r="H750" s="14">
        <f>IF(A750="","",IF(G750&lt;&gt;"",G750,IF(F750&lt;&gt;"",F750,"")))</f>
        <v/>
      </c>
      <c r="I750" s="14">
        <f>IF(OR(A750="",H750=""),"",H750-E750)</f>
        <v/>
      </c>
      <c r="J750" s="15" t="n"/>
      <c r="K750" s="15">
        <f>IF(I750="","",I750*J750)</f>
        <v/>
      </c>
      <c r="L750" s="13">
        <f>IF(A750="","",IF(F750="","NÃO CONTADO",IF(AND(G750="",F750&lt;&gt;E750),"RECONTAR",IF(I750=0,"OK",IF(I750&gt;0,"SOBRA","FALTA")))))</f>
        <v/>
      </c>
    </row>
    <row r="751">
      <c r="A751" s="13" t="n"/>
      <c r="B751" s="13" t="n"/>
      <c r="C751" s="13" t="n"/>
      <c r="D751" s="13" t="n"/>
      <c r="E751" s="14" t="n"/>
      <c r="F751" s="14" t="n"/>
      <c r="G751" s="14" t="n"/>
      <c r="H751" s="14">
        <f>IF(A751="","",IF(G751&lt;&gt;"",G751,IF(F751&lt;&gt;"",F751,"")))</f>
        <v/>
      </c>
      <c r="I751" s="14">
        <f>IF(OR(A751="",H751=""),"",H751-E751)</f>
        <v/>
      </c>
      <c r="J751" s="15" t="n"/>
      <c r="K751" s="15">
        <f>IF(I751="","",I751*J751)</f>
        <v/>
      </c>
      <c r="L751" s="13">
        <f>IF(A751="","",IF(F751="","NÃO CONTADO",IF(AND(G751="",F751&lt;&gt;E751),"RECONTAR",IF(I751=0,"OK",IF(I751&gt;0,"SOBRA","FALTA")))))</f>
        <v/>
      </c>
    </row>
    <row r="752">
      <c r="A752" s="13" t="n"/>
      <c r="B752" s="13" t="n"/>
      <c r="C752" s="13" t="n"/>
      <c r="D752" s="13" t="n"/>
      <c r="E752" s="14" t="n"/>
      <c r="F752" s="14" t="n"/>
      <c r="G752" s="14" t="n"/>
      <c r="H752" s="14">
        <f>IF(A752="","",IF(G752&lt;&gt;"",G752,IF(F752&lt;&gt;"",F752,"")))</f>
        <v/>
      </c>
      <c r="I752" s="14">
        <f>IF(OR(A752="",H752=""),"",H752-E752)</f>
        <v/>
      </c>
      <c r="J752" s="15" t="n"/>
      <c r="K752" s="15">
        <f>IF(I752="","",I752*J752)</f>
        <v/>
      </c>
      <c r="L752" s="13">
        <f>IF(A752="","",IF(F752="","NÃO CONTADO",IF(AND(G752="",F752&lt;&gt;E752),"RECONTAR",IF(I752=0,"OK",IF(I752&gt;0,"SOBRA","FALTA")))))</f>
        <v/>
      </c>
    </row>
    <row r="753">
      <c r="A753" s="13" t="n"/>
      <c r="B753" s="13" t="n"/>
      <c r="C753" s="13" t="n"/>
      <c r="D753" s="13" t="n"/>
      <c r="E753" s="14" t="n"/>
      <c r="F753" s="14" t="n"/>
      <c r="G753" s="14" t="n"/>
      <c r="H753" s="14">
        <f>IF(A753="","",IF(G753&lt;&gt;"",G753,IF(F753&lt;&gt;"",F753,"")))</f>
        <v/>
      </c>
      <c r="I753" s="14">
        <f>IF(OR(A753="",H753=""),"",H753-E753)</f>
        <v/>
      </c>
      <c r="J753" s="15" t="n"/>
      <c r="K753" s="15">
        <f>IF(I753="","",I753*J753)</f>
        <v/>
      </c>
      <c r="L753" s="13">
        <f>IF(A753="","",IF(F753="","NÃO CONTADO",IF(AND(G753="",F753&lt;&gt;E753),"RECONTAR",IF(I753=0,"OK",IF(I753&gt;0,"SOBRA","FALTA")))))</f>
        <v/>
      </c>
    </row>
    <row r="754">
      <c r="A754" s="13" t="n"/>
      <c r="B754" s="13" t="n"/>
      <c r="C754" s="13" t="n"/>
      <c r="D754" s="13" t="n"/>
      <c r="E754" s="14" t="n"/>
      <c r="F754" s="14" t="n"/>
      <c r="G754" s="14" t="n"/>
      <c r="H754" s="14">
        <f>IF(A754="","",IF(G754&lt;&gt;"",G754,IF(F754&lt;&gt;"",F754,"")))</f>
        <v/>
      </c>
      <c r="I754" s="14">
        <f>IF(OR(A754="",H754=""),"",H754-E754)</f>
        <v/>
      </c>
      <c r="J754" s="15" t="n"/>
      <c r="K754" s="15">
        <f>IF(I754="","",I754*J754)</f>
        <v/>
      </c>
      <c r="L754" s="13">
        <f>IF(A754="","",IF(F754="","NÃO CONTADO",IF(AND(G754="",F754&lt;&gt;E754),"RECONTAR",IF(I754=0,"OK",IF(I754&gt;0,"SOBRA","FALTA")))))</f>
        <v/>
      </c>
    </row>
    <row r="755">
      <c r="A755" s="13" t="n"/>
      <c r="B755" s="13" t="n"/>
      <c r="C755" s="13" t="n"/>
      <c r="D755" s="13" t="n"/>
      <c r="E755" s="14" t="n"/>
      <c r="F755" s="14" t="n"/>
      <c r="G755" s="14" t="n"/>
      <c r="H755" s="14">
        <f>IF(A755="","",IF(G755&lt;&gt;"",G755,IF(F755&lt;&gt;"",F755,"")))</f>
        <v/>
      </c>
      <c r="I755" s="14">
        <f>IF(OR(A755="",H755=""),"",H755-E755)</f>
        <v/>
      </c>
      <c r="J755" s="15" t="n"/>
      <c r="K755" s="15">
        <f>IF(I755="","",I755*J755)</f>
        <v/>
      </c>
      <c r="L755" s="13">
        <f>IF(A755="","",IF(F755="","NÃO CONTADO",IF(AND(G755="",F755&lt;&gt;E755),"RECONTAR",IF(I755=0,"OK",IF(I755&gt;0,"SOBRA","FALTA")))))</f>
        <v/>
      </c>
    </row>
    <row r="756">
      <c r="A756" s="13" t="n"/>
      <c r="B756" s="13" t="n"/>
      <c r="C756" s="13" t="n"/>
      <c r="D756" s="13" t="n"/>
      <c r="E756" s="14" t="n"/>
      <c r="F756" s="14" t="n"/>
      <c r="G756" s="14" t="n"/>
      <c r="H756" s="14">
        <f>IF(A756="","",IF(G756&lt;&gt;"",G756,IF(F756&lt;&gt;"",F756,"")))</f>
        <v/>
      </c>
      <c r="I756" s="14">
        <f>IF(OR(A756="",H756=""),"",H756-E756)</f>
        <v/>
      </c>
      <c r="J756" s="15" t="n"/>
      <c r="K756" s="15">
        <f>IF(I756="","",I756*J756)</f>
        <v/>
      </c>
      <c r="L756" s="13">
        <f>IF(A756="","",IF(F756="","NÃO CONTADO",IF(AND(G756="",F756&lt;&gt;E756),"RECONTAR",IF(I756=0,"OK",IF(I756&gt;0,"SOBRA","FALTA")))))</f>
        <v/>
      </c>
    </row>
    <row r="757">
      <c r="A757" s="13" t="n"/>
      <c r="B757" s="13" t="n"/>
      <c r="C757" s="13" t="n"/>
      <c r="D757" s="13" t="n"/>
      <c r="E757" s="14" t="n"/>
      <c r="F757" s="14" t="n"/>
      <c r="G757" s="14" t="n"/>
      <c r="H757" s="14">
        <f>IF(A757="","",IF(G757&lt;&gt;"",G757,IF(F757&lt;&gt;"",F757,"")))</f>
        <v/>
      </c>
      <c r="I757" s="14">
        <f>IF(OR(A757="",H757=""),"",H757-E757)</f>
        <v/>
      </c>
      <c r="J757" s="15" t="n"/>
      <c r="K757" s="15">
        <f>IF(I757="","",I757*J757)</f>
        <v/>
      </c>
      <c r="L757" s="13">
        <f>IF(A757="","",IF(F757="","NÃO CONTADO",IF(AND(G757="",F757&lt;&gt;E757),"RECONTAR",IF(I757=0,"OK",IF(I757&gt;0,"SOBRA","FALTA")))))</f>
        <v/>
      </c>
    </row>
    <row r="758">
      <c r="A758" s="13" t="n"/>
      <c r="B758" s="13" t="n"/>
      <c r="C758" s="13" t="n"/>
      <c r="D758" s="13" t="n"/>
      <c r="E758" s="14" t="n"/>
      <c r="F758" s="14" t="n"/>
      <c r="G758" s="14" t="n"/>
      <c r="H758" s="14">
        <f>IF(A758="","",IF(G758&lt;&gt;"",G758,IF(F758&lt;&gt;"",F758,"")))</f>
        <v/>
      </c>
      <c r="I758" s="14">
        <f>IF(OR(A758="",H758=""),"",H758-E758)</f>
        <v/>
      </c>
      <c r="J758" s="15" t="n"/>
      <c r="K758" s="15">
        <f>IF(I758="","",I758*J758)</f>
        <v/>
      </c>
      <c r="L758" s="13">
        <f>IF(A758="","",IF(F758="","NÃO CONTADO",IF(AND(G758="",F758&lt;&gt;E758),"RECONTAR",IF(I758=0,"OK",IF(I758&gt;0,"SOBRA","FALTA")))))</f>
        <v/>
      </c>
    </row>
    <row r="759">
      <c r="A759" s="13" t="n"/>
      <c r="B759" s="13" t="n"/>
      <c r="C759" s="13" t="n"/>
      <c r="D759" s="13" t="n"/>
      <c r="E759" s="14" t="n"/>
      <c r="F759" s="14" t="n"/>
      <c r="G759" s="14" t="n"/>
      <c r="H759" s="14">
        <f>IF(A759="","",IF(G759&lt;&gt;"",G759,IF(F759&lt;&gt;"",F759,"")))</f>
        <v/>
      </c>
      <c r="I759" s="14">
        <f>IF(OR(A759="",H759=""),"",H759-E759)</f>
        <v/>
      </c>
      <c r="J759" s="15" t="n"/>
      <c r="K759" s="15">
        <f>IF(I759="","",I759*J759)</f>
        <v/>
      </c>
      <c r="L759" s="13">
        <f>IF(A759="","",IF(F759="","NÃO CONTADO",IF(AND(G759="",F759&lt;&gt;E759),"RECONTAR",IF(I759=0,"OK",IF(I759&gt;0,"SOBRA","FALTA")))))</f>
        <v/>
      </c>
    </row>
    <row r="760">
      <c r="A760" s="13" t="n"/>
      <c r="B760" s="13" t="n"/>
      <c r="C760" s="13" t="n"/>
      <c r="D760" s="13" t="n"/>
      <c r="E760" s="14" t="n"/>
      <c r="F760" s="14" t="n"/>
      <c r="G760" s="14" t="n"/>
      <c r="H760" s="14">
        <f>IF(A760="","",IF(G760&lt;&gt;"",G760,IF(F760&lt;&gt;"",F760,"")))</f>
        <v/>
      </c>
      <c r="I760" s="14">
        <f>IF(OR(A760="",H760=""),"",H760-E760)</f>
        <v/>
      </c>
      <c r="J760" s="15" t="n"/>
      <c r="K760" s="15">
        <f>IF(I760="","",I760*J760)</f>
        <v/>
      </c>
      <c r="L760" s="13">
        <f>IF(A760="","",IF(F760="","NÃO CONTADO",IF(AND(G760="",F760&lt;&gt;E760),"RECONTAR",IF(I760=0,"OK",IF(I760&gt;0,"SOBRA","FALTA")))))</f>
        <v/>
      </c>
    </row>
    <row r="761">
      <c r="A761" s="13" t="n"/>
      <c r="B761" s="13" t="n"/>
      <c r="C761" s="13" t="n"/>
      <c r="D761" s="13" t="n"/>
      <c r="E761" s="14" t="n"/>
      <c r="F761" s="14" t="n"/>
      <c r="G761" s="14" t="n"/>
      <c r="H761" s="14">
        <f>IF(A761="","",IF(G761&lt;&gt;"",G761,IF(F761&lt;&gt;"",F761,"")))</f>
        <v/>
      </c>
      <c r="I761" s="14">
        <f>IF(OR(A761="",H761=""),"",H761-E761)</f>
        <v/>
      </c>
      <c r="J761" s="15" t="n"/>
      <c r="K761" s="15">
        <f>IF(I761="","",I761*J761)</f>
        <v/>
      </c>
      <c r="L761" s="13">
        <f>IF(A761="","",IF(F761="","NÃO CONTADO",IF(AND(G761="",F761&lt;&gt;E761),"RECONTAR",IF(I761=0,"OK",IF(I761&gt;0,"SOBRA","FALTA")))))</f>
        <v/>
      </c>
    </row>
    <row r="762">
      <c r="A762" s="13" t="n"/>
      <c r="B762" s="13" t="n"/>
      <c r="C762" s="13" t="n"/>
      <c r="D762" s="13" t="n"/>
      <c r="E762" s="14" t="n"/>
      <c r="F762" s="14" t="n"/>
      <c r="G762" s="14" t="n"/>
      <c r="H762" s="14">
        <f>IF(A762="","",IF(G762&lt;&gt;"",G762,IF(F762&lt;&gt;"",F762,"")))</f>
        <v/>
      </c>
      <c r="I762" s="14">
        <f>IF(OR(A762="",H762=""),"",H762-E762)</f>
        <v/>
      </c>
      <c r="J762" s="15" t="n"/>
      <c r="K762" s="15">
        <f>IF(I762="","",I762*J762)</f>
        <v/>
      </c>
      <c r="L762" s="13">
        <f>IF(A762="","",IF(F762="","NÃO CONTADO",IF(AND(G762="",F762&lt;&gt;E762),"RECONTAR",IF(I762=0,"OK",IF(I762&gt;0,"SOBRA","FALTA")))))</f>
        <v/>
      </c>
    </row>
    <row r="763">
      <c r="A763" s="13" t="n"/>
      <c r="B763" s="13" t="n"/>
      <c r="C763" s="13" t="n"/>
      <c r="D763" s="13" t="n"/>
      <c r="E763" s="14" t="n"/>
      <c r="F763" s="14" t="n"/>
      <c r="G763" s="14" t="n"/>
      <c r="H763" s="14">
        <f>IF(A763="","",IF(G763&lt;&gt;"",G763,IF(F763&lt;&gt;"",F763,"")))</f>
        <v/>
      </c>
      <c r="I763" s="14">
        <f>IF(OR(A763="",H763=""),"",H763-E763)</f>
        <v/>
      </c>
      <c r="J763" s="15" t="n"/>
      <c r="K763" s="15">
        <f>IF(I763="","",I763*J763)</f>
        <v/>
      </c>
      <c r="L763" s="13">
        <f>IF(A763="","",IF(F763="","NÃO CONTADO",IF(AND(G763="",F763&lt;&gt;E763),"RECONTAR",IF(I763=0,"OK",IF(I763&gt;0,"SOBRA","FALTA")))))</f>
        <v/>
      </c>
    </row>
    <row r="764">
      <c r="A764" s="13" t="n"/>
      <c r="B764" s="13" t="n"/>
      <c r="C764" s="13" t="n"/>
      <c r="D764" s="13" t="n"/>
      <c r="E764" s="14" t="n"/>
      <c r="F764" s="14" t="n"/>
      <c r="G764" s="14" t="n"/>
      <c r="H764" s="14">
        <f>IF(A764="","",IF(G764&lt;&gt;"",G764,IF(F764&lt;&gt;"",F764,"")))</f>
        <v/>
      </c>
      <c r="I764" s="14">
        <f>IF(OR(A764="",H764=""),"",H764-E764)</f>
        <v/>
      </c>
      <c r="J764" s="15" t="n"/>
      <c r="K764" s="15">
        <f>IF(I764="","",I764*J764)</f>
        <v/>
      </c>
      <c r="L764" s="13">
        <f>IF(A764="","",IF(F764="","NÃO CONTADO",IF(AND(G764="",F764&lt;&gt;E764),"RECONTAR",IF(I764=0,"OK",IF(I764&gt;0,"SOBRA","FALTA")))))</f>
        <v/>
      </c>
    </row>
    <row r="765">
      <c r="A765" s="13" t="n"/>
      <c r="B765" s="13" t="n"/>
      <c r="C765" s="13" t="n"/>
      <c r="D765" s="13" t="n"/>
      <c r="E765" s="14" t="n"/>
      <c r="F765" s="14" t="n"/>
      <c r="G765" s="14" t="n"/>
      <c r="H765" s="14">
        <f>IF(A765="","",IF(G765&lt;&gt;"",G765,IF(F765&lt;&gt;"",F765,"")))</f>
        <v/>
      </c>
      <c r="I765" s="14">
        <f>IF(OR(A765="",H765=""),"",H765-E765)</f>
        <v/>
      </c>
      <c r="J765" s="15" t="n"/>
      <c r="K765" s="15">
        <f>IF(I765="","",I765*J765)</f>
        <v/>
      </c>
      <c r="L765" s="13">
        <f>IF(A765="","",IF(F765="","NÃO CONTADO",IF(AND(G765="",F765&lt;&gt;E765),"RECONTAR",IF(I765=0,"OK",IF(I765&gt;0,"SOBRA","FALTA")))))</f>
        <v/>
      </c>
    </row>
    <row r="766">
      <c r="A766" s="13" t="n"/>
      <c r="B766" s="13" t="n"/>
      <c r="C766" s="13" t="n"/>
      <c r="D766" s="13" t="n"/>
      <c r="E766" s="14" t="n"/>
      <c r="F766" s="14" t="n"/>
      <c r="G766" s="14" t="n"/>
      <c r="H766" s="14">
        <f>IF(A766="","",IF(G766&lt;&gt;"",G766,IF(F766&lt;&gt;"",F766,"")))</f>
        <v/>
      </c>
      <c r="I766" s="14">
        <f>IF(OR(A766="",H766=""),"",H766-E766)</f>
        <v/>
      </c>
      <c r="J766" s="15" t="n"/>
      <c r="K766" s="15">
        <f>IF(I766="","",I766*J766)</f>
        <v/>
      </c>
      <c r="L766" s="13">
        <f>IF(A766="","",IF(F766="","NÃO CONTADO",IF(AND(G766="",F766&lt;&gt;E766),"RECONTAR",IF(I766=0,"OK",IF(I766&gt;0,"SOBRA","FALTA")))))</f>
        <v/>
      </c>
    </row>
    <row r="767">
      <c r="A767" s="13" t="n"/>
      <c r="B767" s="13" t="n"/>
      <c r="C767" s="13" t="n"/>
      <c r="D767" s="13" t="n"/>
      <c r="E767" s="14" t="n"/>
      <c r="F767" s="14" t="n"/>
      <c r="G767" s="14" t="n"/>
      <c r="H767" s="14">
        <f>IF(A767="","",IF(G767&lt;&gt;"",G767,IF(F767&lt;&gt;"",F767,"")))</f>
        <v/>
      </c>
      <c r="I767" s="14">
        <f>IF(OR(A767="",H767=""),"",H767-E767)</f>
        <v/>
      </c>
      <c r="J767" s="15" t="n"/>
      <c r="K767" s="15">
        <f>IF(I767="","",I767*J767)</f>
        <v/>
      </c>
      <c r="L767" s="13">
        <f>IF(A767="","",IF(F767="","NÃO CONTADO",IF(AND(G767="",F767&lt;&gt;E767),"RECONTAR",IF(I767=0,"OK",IF(I767&gt;0,"SOBRA","FALTA")))))</f>
        <v/>
      </c>
    </row>
    <row r="768">
      <c r="A768" s="13" t="n"/>
      <c r="B768" s="13" t="n"/>
      <c r="C768" s="13" t="n"/>
      <c r="D768" s="13" t="n"/>
      <c r="E768" s="14" t="n"/>
      <c r="F768" s="14" t="n"/>
      <c r="G768" s="14" t="n"/>
      <c r="H768" s="14">
        <f>IF(A768="","",IF(G768&lt;&gt;"",G768,IF(F768&lt;&gt;"",F768,"")))</f>
        <v/>
      </c>
      <c r="I768" s="14">
        <f>IF(OR(A768="",H768=""),"",H768-E768)</f>
        <v/>
      </c>
      <c r="J768" s="15" t="n"/>
      <c r="K768" s="15">
        <f>IF(I768="","",I768*J768)</f>
        <v/>
      </c>
      <c r="L768" s="13">
        <f>IF(A768="","",IF(F768="","NÃO CONTADO",IF(AND(G768="",F768&lt;&gt;E768),"RECONTAR",IF(I768=0,"OK",IF(I768&gt;0,"SOBRA","FALTA")))))</f>
        <v/>
      </c>
    </row>
    <row r="769">
      <c r="A769" s="13" t="n"/>
      <c r="B769" s="13" t="n"/>
      <c r="C769" s="13" t="n"/>
      <c r="D769" s="13" t="n"/>
      <c r="E769" s="14" t="n"/>
      <c r="F769" s="14" t="n"/>
      <c r="G769" s="14" t="n"/>
      <c r="H769" s="14">
        <f>IF(A769="","",IF(G769&lt;&gt;"",G769,IF(F769&lt;&gt;"",F769,"")))</f>
        <v/>
      </c>
      <c r="I769" s="14">
        <f>IF(OR(A769="",H769=""),"",H769-E769)</f>
        <v/>
      </c>
      <c r="J769" s="15" t="n"/>
      <c r="K769" s="15">
        <f>IF(I769="","",I769*J769)</f>
        <v/>
      </c>
      <c r="L769" s="13">
        <f>IF(A769="","",IF(F769="","NÃO CONTADO",IF(AND(G769="",F769&lt;&gt;E769),"RECONTAR",IF(I769=0,"OK",IF(I769&gt;0,"SOBRA","FALTA")))))</f>
        <v/>
      </c>
    </row>
    <row r="770">
      <c r="A770" s="13" t="n"/>
      <c r="B770" s="13" t="n"/>
      <c r="C770" s="13" t="n"/>
      <c r="D770" s="13" t="n"/>
      <c r="E770" s="14" t="n"/>
      <c r="F770" s="14" t="n"/>
      <c r="G770" s="14" t="n"/>
      <c r="H770" s="14">
        <f>IF(A770="","",IF(G770&lt;&gt;"",G770,IF(F770&lt;&gt;"",F770,"")))</f>
        <v/>
      </c>
      <c r="I770" s="14">
        <f>IF(OR(A770="",H770=""),"",H770-E770)</f>
        <v/>
      </c>
      <c r="J770" s="15" t="n"/>
      <c r="K770" s="15">
        <f>IF(I770="","",I770*J770)</f>
        <v/>
      </c>
      <c r="L770" s="13">
        <f>IF(A770="","",IF(F770="","NÃO CONTADO",IF(AND(G770="",F770&lt;&gt;E770),"RECONTAR",IF(I770=0,"OK",IF(I770&gt;0,"SOBRA","FALTA")))))</f>
        <v/>
      </c>
    </row>
    <row r="771">
      <c r="A771" s="13" t="n"/>
      <c r="B771" s="13" t="n"/>
      <c r="C771" s="13" t="n"/>
      <c r="D771" s="13" t="n"/>
      <c r="E771" s="14" t="n"/>
      <c r="F771" s="14" t="n"/>
      <c r="G771" s="14" t="n"/>
      <c r="H771" s="14">
        <f>IF(A771="","",IF(G771&lt;&gt;"",G771,IF(F771&lt;&gt;"",F771,"")))</f>
        <v/>
      </c>
      <c r="I771" s="14">
        <f>IF(OR(A771="",H771=""),"",H771-E771)</f>
        <v/>
      </c>
      <c r="J771" s="15" t="n"/>
      <c r="K771" s="15">
        <f>IF(I771="","",I771*J771)</f>
        <v/>
      </c>
      <c r="L771" s="13">
        <f>IF(A771="","",IF(F771="","NÃO CONTADO",IF(AND(G771="",F771&lt;&gt;E771),"RECONTAR",IF(I771=0,"OK",IF(I771&gt;0,"SOBRA","FALTA")))))</f>
        <v/>
      </c>
    </row>
    <row r="772">
      <c r="A772" s="13" t="n"/>
      <c r="B772" s="13" t="n"/>
      <c r="C772" s="13" t="n"/>
      <c r="D772" s="13" t="n"/>
      <c r="E772" s="14" t="n"/>
      <c r="F772" s="14" t="n"/>
      <c r="G772" s="14" t="n"/>
      <c r="H772" s="14">
        <f>IF(A772="","",IF(G772&lt;&gt;"",G772,IF(F772&lt;&gt;"",F772,"")))</f>
        <v/>
      </c>
      <c r="I772" s="14">
        <f>IF(OR(A772="",H772=""),"",H772-E772)</f>
        <v/>
      </c>
      <c r="J772" s="15" t="n"/>
      <c r="K772" s="15">
        <f>IF(I772="","",I772*J772)</f>
        <v/>
      </c>
      <c r="L772" s="13">
        <f>IF(A772="","",IF(F772="","NÃO CONTADO",IF(AND(G772="",F772&lt;&gt;E772),"RECONTAR",IF(I772=0,"OK",IF(I772&gt;0,"SOBRA","FALTA")))))</f>
        <v/>
      </c>
    </row>
    <row r="773">
      <c r="A773" s="13" t="n"/>
      <c r="B773" s="13" t="n"/>
      <c r="C773" s="13" t="n"/>
      <c r="D773" s="13" t="n"/>
      <c r="E773" s="14" t="n"/>
      <c r="F773" s="14" t="n"/>
      <c r="G773" s="14" t="n"/>
      <c r="H773" s="14">
        <f>IF(A773="","",IF(G773&lt;&gt;"",G773,IF(F773&lt;&gt;"",F773,"")))</f>
        <v/>
      </c>
      <c r="I773" s="14">
        <f>IF(OR(A773="",H773=""),"",H773-E773)</f>
        <v/>
      </c>
      <c r="J773" s="15" t="n"/>
      <c r="K773" s="15">
        <f>IF(I773="","",I773*J773)</f>
        <v/>
      </c>
      <c r="L773" s="13">
        <f>IF(A773="","",IF(F773="","NÃO CONTADO",IF(AND(G773="",F773&lt;&gt;E773),"RECONTAR",IF(I773=0,"OK",IF(I773&gt;0,"SOBRA","FALTA")))))</f>
        <v/>
      </c>
    </row>
    <row r="774">
      <c r="A774" s="13" t="n"/>
      <c r="B774" s="13" t="n"/>
      <c r="C774" s="13" t="n"/>
      <c r="D774" s="13" t="n"/>
      <c r="E774" s="14" t="n"/>
      <c r="F774" s="14" t="n"/>
      <c r="G774" s="14" t="n"/>
      <c r="H774" s="14">
        <f>IF(A774="","",IF(G774&lt;&gt;"",G774,IF(F774&lt;&gt;"",F774,"")))</f>
        <v/>
      </c>
      <c r="I774" s="14">
        <f>IF(OR(A774="",H774=""),"",H774-E774)</f>
        <v/>
      </c>
      <c r="J774" s="15" t="n"/>
      <c r="K774" s="15">
        <f>IF(I774="","",I774*J774)</f>
        <v/>
      </c>
      <c r="L774" s="13">
        <f>IF(A774="","",IF(F774="","NÃO CONTADO",IF(AND(G774="",F774&lt;&gt;E774),"RECONTAR",IF(I774=0,"OK",IF(I774&gt;0,"SOBRA","FALTA")))))</f>
        <v/>
      </c>
    </row>
    <row r="775">
      <c r="A775" s="13" t="n"/>
      <c r="B775" s="13" t="n"/>
      <c r="C775" s="13" t="n"/>
      <c r="D775" s="13" t="n"/>
      <c r="E775" s="14" t="n"/>
      <c r="F775" s="14" t="n"/>
      <c r="G775" s="14" t="n"/>
      <c r="H775" s="14">
        <f>IF(A775="","",IF(G775&lt;&gt;"",G775,IF(F775&lt;&gt;"",F775,"")))</f>
        <v/>
      </c>
      <c r="I775" s="14">
        <f>IF(OR(A775="",H775=""),"",H775-E775)</f>
        <v/>
      </c>
      <c r="J775" s="15" t="n"/>
      <c r="K775" s="15">
        <f>IF(I775="","",I775*J775)</f>
        <v/>
      </c>
      <c r="L775" s="13">
        <f>IF(A775="","",IF(F775="","NÃO CONTADO",IF(AND(G775="",F775&lt;&gt;E775),"RECONTAR",IF(I775=0,"OK",IF(I775&gt;0,"SOBRA","FALTA")))))</f>
        <v/>
      </c>
    </row>
    <row r="776">
      <c r="A776" s="13" t="n"/>
      <c r="B776" s="13" t="n"/>
      <c r="C776" s="13" t="n"/>
      <c r="D776" s="13" t="n"/>
      <c r="E776" s="14" t="n"/>
      <c r="F776" s="14" t="n"/>
      <c r="G776" s="14" t="n"/>
      <c r="H776" s="14">
        <f>IF(A776="","",IF(G776&lt;&gt;"",G776,IF(F776&lt;&gt;"",F776,"")))</f>
        <v/>
      </c>
      <c r="I776" s="14">
        <f>IF(OR(A776="",H776=""),"",H776-E776)</f>
        <v/>
      </c>
      <c r="J776" s="15" t="n"/>
      <c r="K776" s="15">
        <f>IF(I776="","",I776*J776)</f>
        <v/>
      </c>
      <c r="L776" s="13">
        <f>IF(A776="","",IF(F776="","NÃO CONTADO",IF(AND(G776="",F776&lt;&gt;E776),"RECONTAR",IF(I776=0,"OK",IF(I776&gt;0,"SOBRA","FALTA")))))</f>
        <v/>
      </c>
    </row>
    <row r="777">
      <c r="A777" s="13" t="n"/>
      <c r="B777" s="13" t="n"/>
      <c r="C777" s="13" t="n"/>
      <c r="D777" s="13" t="n"/>
      <c r="E777" s="14" t="n"/>
      <c r="F777" s="14" t="n"/>
      <c r="G777" s="14" t="n"/>
      <c r="H777" s="14">
        <f>IF(A777="","",IF(G777&lt;&gt;"",G777,IF(F777&lt;&gt;"",F777,"")))</f>
        <v/>
      </c>
      <c r="I777" s="14">
        <f>IF(OR(A777="",H777=""),"",H777-E777)</f>
        <v/>
      </c>
      <c r="J777" s="15" t="n"/>
      <c r="K777" s="15">
        <f>IF(I777="","",I777*J777)</f>
        <v/>
      </c>
      <c r="L777" s="13">
        <f>IF(A777="","",IF(F777="","NÃO CONTADO",IF(AND(G777="",F777&lt;&gt;E777),"RECONTAR",IF(I777=0,"OK",IF(I777&gt;0,"SOBRA","FALTA")))))</f>
        <v/>
      </c>
    </row>
    <row r="778">
      <c r="A778" s="13" t="n"/>
      <c r="B778" s="13" t="n"/>
      <c r="C778" s="13" t="n"/>
      <c r="D778" s="13" t="n"/>
      <c r="E778" s="14" t="n"/>
      <c r="F778" s="14" t="n"/>
      <c r="G778" s="14" t="n"/>
      <c r="H778" s="14">
        <f>IF(A778="","",IF(G778&lt;&gt;"",G778,IF(F778&lt;&gt;"",F778,"")))</f>
        <v/>
      </c>
      <c r="I778" s="14">
        <f>IF(OR(A778="",H778=""),"",H778-E778)</f>
        <v/>
      </c>
      <c r="J778" s="15" t="n"/>
      <c r="K778" s="15">
        <f>IF(I778="","",I778*J778)</f>
        <v/>
      </c>
      <c r="L778" s="13">
        <f>IF(A778="","",IF(F778="","NÃO CONTADO",IF(AND(G778="",F778&lt;&gt;E778),"RECONTAR",IF(I778=0,"OK",IF(I778&gt;0,"SOBRA","FALTA")))))</f>
        <v/>
      </c>
    </row>
    <row r="779">
      <c r="A779" s="13" t="n"/>
      <c r="B779" s="13" t="n"/>
      <c r="C779" s="13" t="n"/>
      <c r="D779" s="13" t="n"/>
      <c r="E779" s="14" t="n"/>
      <c r="F779" s="14" t="n"/>
      <c r="G779" s="14" t="n"/>
      <c r="H779" s="14">
        <f>IF(A779="","",IF(G779&lt;&gt;"",G779,IF(F779&lt;&gt;"",F779,"")))</f>
        <v/>
      </c>
      <c r="I779" s="14">
        <f>IF(OR(A779="",H779=""),"",H779-E779)</f>
        <v/>
      </c>
      <c r="J779" s="15" t="n"/>
      <c r="K779" s="15">
        <f>IF(I779="","",I779*J779)</f>
        <v/>
      </c>
      <c r="L779" s="13">
        <f>IF(A779="","",IF(F779="","NÃO CONTADO",IF(AND(G779="",F779&lt;&gt;E779),"RECONTAR",IF(I779=0,"OK",IF(I779&gt;0,"SOBRA","FALTA")))))</f>
        <v/>
      </c>
    </row>
    <row r="780">
      <c r="A780" s="13" t="n"/>
      <c r="B780" s="13" t="n"/>
      <c r="C780" s="13" t="n"/>
      <c r="D780" s="13" t="n"/>
      <c r="E780" s="14" t="n"/>
      <c r="F780" s="14" t="n"/>
      <c r="G780" s="14" t="n"/>
      <c r="H780" s="14">
        <f>IF(A780="","",IF(G780&lt;&gt;"",G780,IF(F780&lt;&gt;"",F780,"")))</f>
        <v/>
      </c>
      <c r="I780" s="14">
        <f>IF(OR(A780="",H780=""),"",H780-E780)</f>
        <v/>
      </c>
      <c r="J780" s="15" t="n"/>
      <c r="K780" s="15">
        <f>IF(I780="","",I780*J780)</f>
        <v/>
      </c>
      <c r="L780" s="13">
        <f>IF(A780="","",IF(F780="","NÃO CONTADO",IF(AND(G780="",F780&lt;&gt;E780),"RECONTAR",IF(I780=0,"OK",IF(I780&gt;0,"SOBRA","FALTA")))))</f>
        <v/>
      </c>
    </row>
    <row r="781">
      <c r="A781" s="13" t="n"/>
      <c r="B781" s="13" t="n"/>
      <c r="C781" s="13" t="n"/>
      <c r="D781" s="13" t="n"/>
      <c r="E781" s="14" t="n"/>
      <c r="F781" s="14" t="n"/>
      <c r="G781" s="14" t="n"/>
      <c r="H781" s="14">
        <f>IF(A781="","",IF(G781&lt;&gt;"",G781,IF(F781&lt;&gt;"",F781,"")))</f>
        <v/>
      </c>
      <c r="I781" s="14">
        <f>IF(OR(A781="",H781=""),"",H781-E781)</f>
        <v/>
      </c>
      <c r="J781" s="15" t="n"/>
      <c r="K781" s="15">
        <f>IF(I781="","",I781*J781)</f>
        <v/>
      </c>
      <c r="L781" s="13">
        <f>IF(A781="","",IF(F781="","NÃO CONTADO",IF(AND(G781="",F781&lt;&gt;E781),"RECONTAR",IF(I781=0,"OK",IF(I781&gt;0,"SOBRA","FALTA")))))</f>
        <v/>
      </c>
    </row>
    <row r="782">
      <c r="A782" s="13" t="n"/>
      <c r="B782" s="13" t="n"/>
      <c r="C782" s="13" t="n"/>
      <c r="D782" s="13" t="n"/>
      <c r="E782" s="14" t="n"/>
      <c r="F782" s="14" t="n"/>
      <c r="G782" s="14" t="n"/>
      <c r="H782" s="14">
        <f>IF(A782="","",IF(G782&lt;&gt;"",G782,IF(F782&lt;&gt;"",F782,"")))</f>
        <v/>
      </c>
      <c r="I782" s="14">
        <f>IF(OR(A782="",H782=""),"",H782-E782)</f>
        <v/>
      </c>
      <c r="J782" s="15" t="n"/>
      <c r="K782" s="15">
        <f>IF(I782="","",I782*J782)</f>
        <v/>
      </c>
      <c r="L782" s="13">
        <f>IF(A782="","",IF(F782="","NÃO CONTADO",IF(AND(G782="",F782&lt;&gt;E782),"RECONTAR",IF(I782=0,"OK",IF(I782&gt;0,"SOBRA","FALTA")))))</f>
        <v/>
      </c>
    </row>
    <row r="783">
      <c r="A783" s="13" t="n"/>
      <c r="B783" s="13" t="n"/>
      <c r="C783" s="13" t="n"/>
      <c r="D783" s="13" t="n"/>
      <c r="E783" s="14" t="n"/>
      <c r="F783" s="14" t="n"/>
      <c r="G783" s="14" t="n"/>
      <c r="H783" s="14">
        <f>IF(A783="","",IF(G783&lt;&gt;"",G783,IF(F783&lt;&gt;"",F783,"")))</f>
        <v/>
      </c>
      <c r="I783" s="14">
        <f>IF(OR(A783="",H783=""),"",H783-E783)</f>
        <v/>
      </c>
      <c r="J783" s="15" t="n"/>
      <c r="K783" s="15">
        <f>IF(I783="","",I783*J783)</f>
        <v/>
      </c>
      <c r="L783" s="13">
        <f>IF(A783="","",IF(F783="","NÃO CONTADO",IF(AND(G783="",F783&lt;&gt;E783),"RECONTAR",IF(I783=0,"OK",IF(I783&gt;0,"SOBRA","FALTA")))))</f>
        <v/>
      </c>
    </row>
    <row r="784">
      <c r="A784" s="13" t="n"/>
      <c r="B784" s="13" t="n"/>
      <c r="C784" s="13" t="n"/>
      <c r="D784" s="13" t="n"/>
      <c r="E784" s="14" t="n"/>
      <c r="F784" s="14" t="n"/>
      <c r="G784" s="14" t="n"/>
      <c r="H784" s="14">
        <f>IF(A784="","",IF(G784&lt;&gt;"",G784,IF(F784&lt;&gt;"",F784,"")))</f>
        <v/>
      </c>
      <c r="I784" s="14">
        <f>IF(OR(A784="",H784=""),"",H784-E784)</f>
        <v/>
      </c>
      <c r="J784" s="15" t="n"/>
      <c r="K784" s="15">
        <f>IF(I784="","",I784*J784)</f>
        <v/>
      </c>
      <c r="L784" s="13">
        <f>IF(A784="","",IF(F784="","NÃO CONTADO",IF(AND(G784="",F784&lt;&gt;E784),"RECONTAR",IF(I784=0,"OK",IF(I784&gt;0,"SOBRA","FALTA")))))</f>
        <v/>
      </c>
    </row>
    <row r="785">
      <c r="A785" s="13" t="n"/>
      <c r="B785" s="13" t="n"/>
      <c r="C785" s="13" t="n"/>
      <c r="D785" s="13" t="n"/>
      <c r="E785" s="14" t="n"/>
      <c r="F785" s="14" t="n"/>
      <c r="G785" s="14" t="n"/>
      <c r="H785" s="14">
        <f>IF(A785="","",IF(G785&lt;&gt;"",G785,IF(F785&lt;&gt;"",F785,"")))</f>
        <v/>
      </c>
      <c r="I785" s="14">
        <f>IF(OR(A785="",H785=""),"",H785-E785)</f>
        <v/>
      </c>
      <c r="J785" s="15" t="n"/>
      <c r="K785" s="15">
        <f>IF(I785="","",I785*J785)</f>
        <v/>
      </c>
      <c r="L785" s="13">
        <f>IF(A785="","",IF(F785="","NÃO CONTADO",IF(AND(G785="",F785&lt;&gt;E785),"RECONTAR",IF(I785=0,"OK",IF(I785&gt;0,"SOBRA","FALTA")))))</f>
        <v/>
      </c>
    </row>
    <row r="786">
      <c r="A786" s="13" t="n"/>
      <c r="B786" s="13" t="n"/>
      <c r="C786" s="13" t="n"/>
      <c r="D786" s="13" t="n"/>
      <c r="E786" s="14" t="n"/>
      <c r="F786" s="14" t="n"/>
      <c r="G786" s="14" t="n"/>
      <c r="H786" s="14">
        <f>IF(A786="","",IF(G786&lt;&gt;"",G786,IF(F786&lt;&gt;"",F786,"")))</f>
        <v/>
      </c>
      <c r="I786" s="14">
        <f>IF(OR(A786="",H786=""),"",H786-E786)</f>
        <v/>
      </c>
      <c r="J786" s="15" t="n"/>
      <c r="K786" s="15">
        <f>IF(I786="","",I786*J786)</f>
        <v/>
      </c>
      <c r="L786" s="13">
        <f>IF(A786="","",IF(F786="","NÃO CONTADO",IF(AND(G786="",F786&lt;&gt;E786),"RECONTAR",IF(I786=0,"OK",IF(I786&gt;0,"SOBRA","FALTA")))))</f>
        <v/>
      </c>
    </row>
    <row r="787">
      <c r="A787" s="13" t="n"/>
      <c r="B787" s="13" t="n"/>
      <c r="C787" s="13" t="n"/>
      <c r="D787" s="13" t="n"/>
      <c r="E787" s="14" t="n"/>
      <c r="F787" s="14" t="n"/>
      <c r="G787" s="14" t="n"/>
      <c r="H787" s="14">
        <f>IF(A787="","",IF(G787&lt;&gt;"",G787,IF(F787&lt;&gt;"",F787,"")))</f>
        <v/>
      </c>
      <c r="I787" s="14">
        <f>IF(OR(A787="",H787=""),"",H787-E787)</f>
        <v/>
      </c>
      <c r="J787" s="15" t="n"/>
      <c r="K787" s="15">
        <f>IF(I787="","",I787*J787)</f>
        <v/>
      </c>
      <c r="L787" s="13">
        <f>IF(A787="","",IF(F787="","NÃO CONTADO",IF(AND(G787="",F787&lt;&gt;E787),"RECONTAR",IF(I787=0,"OK",IF(I787&gt;0,"SOBRA","FALTA")))))</f>
        <v/>
      </c>
    </row>
    <row r="788">
      <c r="A788" s="13" t="n"/>
      <c r="B788" s="13" t="n"/>
      <c r="C788" s="13" t="n"/>
      <c r="D788" s="13" t="n"/>
      <c r="E788" s="14" t="n"/>
      <c r="F788" s="14" t="n"/>
      <c r="G788" s="14" t="n"/>
      <c r="H788" s="14">
        <f>IF(A788="","",IF(G788&lt;&gt;"",G788,IF(F788&lt;&gt;"",F788,"")))</f>
        <v/>
      </c>
      <c r="I788" s="14">
        <f>IF(OR(A788="",H788=""),"",H788-E788)</f>
        <v/>
      </c>
      <c r="J788" s="15" t="n"/>
      <c r="K788" s="15">
        <f>IF(I788="","",I788*J788)</f>
        <v/>
      </c>
      <c r="L788" s="13">
        <f>IF(A788="","",IF(F788="","NÃO CONTADO",IF(AND(G788="",F788&lt;&gt;E788),"RECONTAR",IF(I788=0,"OK",IF(I788&gt;0,"SOBRA","FALTA")))))</f>
        <v/>
      </c>
    </row>
    <row r="789">
      <c r="A789" s="13" t="n"/>
      <c r="B789" s="13" t="n"/>
      <c r="C789" s="13" t="n"/>
      <c r="D789" s="13" t="n"/>
      <c r="E789" s="14" t="n"/>
      <c r="F789" s="14" t="n"/>
      <c r="G789" s="14" t="n"/>
      <c r="H789" s="14">
        <f>IF(A789="","",IF(G789&lt;&gt;"",G789,IF(F789&lt;&gt;"",F789,"")))</f>
        <v/>
      </c>
      <c r="I789" s="14">
        <f>IF(OR(A789="",H789=""),"",H789-E789)</f>
        <v/>
      </c>
      <c r="J789" s="15" t="n"/>
      <c r="K789" s="15">
        <f>IF(I789="","",I789*J789)</f>
        <v/>
      </c>
      <c r="L789" s="13">
        <f>IF(A789="","",IF(F789="","NÃO CONTADO",IF(AND(G789="",F789&lt;&gt;E789),"RECONTAR",IF(I789=0,"OK",IF(I789&gt;0,"SOBRA","FALTA")))))</f>
        <v/>
      </c>
    </row>
    <row r="790">
      <c r="A790" s="13" t="n"/>
      <c r="B790" s="13" t="n"/>
      <c r="C790" s="13" t="n"/>
      <c r="D790" s="13" t="n"/>
      <c r="E790" s="14" t="n"/>
      <c r="F790" s="14" t="n"/>
      <c r="G790" s="14" t="n"/>
      <c r="H790" s="14">
        <f>IF(A790="","",IF(G790&lt;&gt;"",G790,IF(F790&lt;&gt;"",F790,"")))</f>
        <v/>
      </c>
      <c r="I790" s="14">
        <f>IF(OR(A790="",H790=""),"",H790-E790)</f>
        <v/>
      </c>
      <c r="J790" s="15" t="n"/>
      <c r="K790" s="15">
        <f>IF(I790="","",I790*J790)</f>
        <v/>
      </c>
      <c r="L790" s="13">
        <f>IF(A790="","",IF(F790="","NÃO CONTADO",IF(AND(G790="",F790&lt;&gt;E790),"RECONTAR",IF(I790=0,"OK",IF(I790&gt;0,"SOBRA","FALTA")))))</f>
        <v/>
      </c>
    </row>
    <row r="791">
      <c r="A791" s="13" t="n"/>
      <c r="B791" s="13" t="n"/>
      <c r="C791" s="13" t="n"/>
      <c r="D791" s="13" t="n"/>
      <c r="E791" s="14" t="n"/>
      <c r="F791" s="14" t="n"/>
      <c r="G791" s="14" t="n"/>
      <c r="H791" s="14">
        <f>IF(A791="","",IF(G791&lt;&gt;"",G791,IF(F791&lt;&gt;"",F791,"")))</f>
        <v/>
      </c>
      <c r="I791" s="14">
        <f>IF(OR(A791="",H791=""),"",H791-E791)</f>
        <v/>
      </c>
      <c r="J791" s="15" t="n"/>
      <c r="K791" s="15">
        <f>IF(I791="","",I791*J791)</f>
        <v/>
      </c>
      <c r="L791" s="13">
        <f>IF(A791="","",IF(F791="","NÃO CONTADO",IF(AND(G791="",F791&lt;&gt;E791),"RECONTAR",IF(I791=0,"OK",IF(I791&gt;0,"SOBRA","FALTA")))))</f>
        <v/>
      </c>
    </row>
    <row r="792">
      <c r="A792" s="13" t="n"/>
      <c r="B792" s="13" t="n"/>
      <c r="C792" s="13" t="n"/>
      <c r="D792" s="13" t="n"/>
      <c r="E792" s="14" t="n"/>
      <c r="F792" s="14" t="n"/>
      <c r="G792" s="14" t="n"/>
      <c r="H792" s="14">
        <f>IF(A792="","",IF(G792&lt;&gt;"",G792,IF(F792&lt;&gt;"",F792,"")))</f>
        <v/>
      </c>
      <c r="I792" s="14">
        <f>IF(OR(A792="",H792=""),"",H792-E792)</f>
        <v/>
      </c>
      <c r="J792" s="15" t="n"/>
      <c r="K792" s="15">
        <f>IF(I792="","",I792*J792)</f>
        <v/>
      </c>
      <c r="L792" s="13">
        <f>IF(A792="","",IF(F792="","NÃO CONTADO",IF(AND(G792="",F792&lt;&gt;E792),"RECONTAR",IF(I792=0,"OK",IF(I792&gt;0,"SOBRA","FALTA")))))</f>
        <v/>
      </c>
    </row>
    <row r="793">
      <c r="A793" s="13" t="n"/>
      <c r="B793" s="13" t="n"/>
      <c r="C793" s="13" t="n"/>
      <c r="D793" s="13" t="n"/>
      <c r="E793" s="14" t="n"/>
      <c r="F793" s="14" t="n"/>
      <c r="G793" s="14" t="n"/>
      <c r="H793" s="14">
        <f>IF(A793="","",IF(G793&lt;&gt;"",G793,IF(F793&lt;&gt;"",F793,"")))</f>
        <v/>
      </c>
      <c r="I793" s="14">
        <f>IF(OR(A793="",H793=""),"",H793-E793)</f>
        <v/>
      </c>
      <c r="J793" s="15" t="n"/>
      <c r="K793" s="15">
        <f>IF(I793="","",I793*J793)</f>
        <v/>
      </c>
      <c r="L793" s="13">
        <f>IF(A793="","",IF(F793="","NÃO CONTADO",IF(AND(G793="",F793&lt;&gt;E793),"RECONTAR",IF(I793=0,"OK",IF(I793&gt;0,"SOBRA","FALTA")))))</f>
        <v/>
      </c>
    </row>
    <row r="794">
      <c r="A794" s="13" t="n"/>
      <c r="B794" s="13" t="n"/>
      <c r="C794" s="13" t="n"/>
      <c r="D794" s="13" t="n"/>
      <c r="E794" s="14" t="n"/>
      <c r="F794" s="14" t="n"/>
      <c r="G794" s="14" t="n"/>
      <c r="H794" s="14">
        <f>IF(A794="","",IF(G794&lt;&gt;"",G794,IF(F794&lt;&gt;"",F794,"")))</f>
        <v/>
      </c>
      <c r="I794" s="14">
        <f>IF(OR(A794="",H794=""),"",H794-E794)</f>
        <v/>
      </c>
      <c r="J794" s="15" t="n"/>
      <c r="K794" s="15">
        <f>IF(I794="","",I794*J794)</f>
        <v/>
      </c>
      <c r="L794" s="13">
        <f>IF(A794="","",IF(F794="","NÃO CONTADO",IF(AND(G794="",F794&lt;&gt;E794),"RECONTAR",IF(I794=0,"OK",IF(I794&gt;0,"SOBRA","FALTA")))))</f>
        <v/>
      </c>
    </row>
    <row r="795">
      <c r="A795" s="13" t="n"/>
      <c r="B795" s="13" t="n"/>
      <c r="C795" s="13" t="n"/>
      <c r="D795" s="13" t="n"/>
      <c r="E795" s="14" t="n"/>
      <c r="F795" s="14" t="n"/>
      <c r="G795" s="14" t="n"/>
      <c r="H795" s="14">
        <f>IF(A795="","",IF(G795&lt;&gt;"",G795,IF(F795&lt;&gt;"",F795,"")))</f>
        <v/>
      </c>
      <c r="I795" s="14">
        <f>IF(OR(A795="",H795=""),"",H795-E795)</f>
        <v/>
      </c>
      <c r="J795" s="15" t="n"/>
      <c r="K795" s="15">
        <f>IF(I795="","",I795*J795)</f>
        <v/>
      </c>
      <c r="L795" s="13">
        <f>IF(A795="","",IF(F795="","NÃO CONTADO",IF(AND(G795="",F795&lt;&gt;E795),"RECONTAR",IF(I795=0,"OK",IF(I795&gt;0,"SOBRA","FALTA")))))</f>
        <v/>
      </c>
    </row>
    <row r="796">
      <c r="A796" s="13" t="n"/>
      <c r="B796" s="13" t="n"/>
      <c r="C796" s="13" t="n"/>
      <c r="D796" s="13" t="n"/>
      <c r="E796" s="14" t="n"/>
      <c r="F796" s="14" t="n"/>
      <c r="G796" s="14" t="n"/>
      <c r="H796" s="14">
        <f>IF(A796="","",IF(G796&lt;&gt;"",G796,IF(F796&lt;&gt;"",F796,"")))</f>
        <v/>
      </c>
      <c r="I796" s="14">
        <f>IF(OR(A796="",H796=""),"",H796-E796)</f>
        <v/>
      </c>
      <c r="J796" s="15" t="n"/>
      <c r="K796" s="15">
        <f>IF(I796="","",I796*J796)</f>
        <v/>
      </c>
      <c r="L796" s="13">
        <f>IF(A796="","",IF(F796="","NÃO CONTADO",IF(AND(G796="",F796&lt;&gt;E796),"RECONTAR",IF(I796=0,"OK",IF(I796&gt;0,"SOBRA","FALTA")))))</f>
        <v/>
      </c>
    </row>
    <row r="797">
      <c r="A797" s="13" t="n"/>
      <c r="B797" s="13" t="n"/>
      <c r="C797" s="13" t="n"/>
      <c r="D797" s="13" t="n"/>
      <c r="E797" s="14" t="n"/>
      <c r="F797" s="14" t="n"/>
      <c r="G797" s="14" t="n"/>
      <c r="H797" s="14">
        <f>IF(A797="","",IF(G797&lt;&gt;"",G797,IF(F797&lt;&gt;"",F797,"")))</f>
        <v/>
      </c>
      <c r="I797" s="14">
        <f>IF(OR(A797="",H797=""),"",H797-E797)</f>
        <v/>
      </c>
      <c r="J797" s="15" t="n"/>
      <c r="K797" s="15">
        <f>IF(I797="","",I797*J797)</f>
        <v/>
      </c>
      <c r="L797" s="13">
        <f>IF(A797="","",IF(F797="","NÃO CONTADO",IF(AND(G797="",F797&lt;&gt;E797),"RECONTAR",IF(I797=0,"OK",IF(I797&gt;0,"SOBRA","FALTA")))))</f>
        <v/>
      </c>
    </row>
    <row r="798">
      <c r="A798" s="13" t="n"/>
      <c r="B798" s="13" t="n"/>
      <c r="C798" s="13" t="n"/>
      <c r="D798" s="13" t="n"/>
      <c r="E798" s="14" t="n"/>
      <c r="F798" s="14" t="n"/>
      <c r="G798" s="14" t="n"/>
      <c r="H798" s="14">
        <f>IF(A798="","",IF(G798&lt;&gt;"",G798,IF(F798&lt;&gt;"",F798,"")))</f>
        <v/>
      </c>
      <c r="I798" s="14">
        <f>IF(OR(A798="",H798=""),"",H798-E798)</f>
        <v/>
      </c>
      <c r="J798" s="15" t="n"/>
      <c r="K798" s="15">
        <f>IF(I798="","",I798*J798)</f>
        <v/>
      </c>
      <c r="L798" s="13">
        <f>IF(A798="","",IF(F798="","NÃO CONTADO",IF(AND(G798="",F798&lt;&gt;E798),"RECONTAR",IF(I798=0,"OK",IF(I798&gt;0,"SOBRA","FALTA")))))</f>
        <v/>
      </c>
    </row>
    <row r="799">
      <c r="A799" s="13" t="n"/>
      <c r="B799" s="13" t="n"/>
      <c r="C799" s="13" t="n"/>
      <c r="D799" s="13" t="n"/>
      <c r="E799" s="14" t="n"/>
      <c r="F799" s="14" t="n"/>
      <c r="G799" s="14" t="n"/>
      <c r="H799" s="14">
        <f>IF(A799="","",IF(G799&lt;&gt;"",G799,IF(F799&lt;&gt;"",F799,"")))</f>
        <v/>
      </c>
      <c r="I799" s="14">
        <f>IF(OR(A799="",H799=""),"",H799-E799)</f>
        <v/>
      </c>
      <c r="J799" s="15" t="n"/>
      <c r="K799" s="15">
        <f>IF(I799="","",I799*J799)</f>
        <v/>
      </c>
      <c r="L799" s="13">
        <f>IF(A799="","",IF(F799="","NÃO CONTADO",IF(AND(G799="",F799&lt;&gt;E799),"RECONTAR",IF(I799=0,"OK",IF(I799&gt;0,"SOBRA","FALTA")))))</f>
        <v/>
      </c>
    </row>
    <row r="800">
      <c r="A800" s="13" t="n"/>
      <c r="B800" s="13" t="n"/>
      <c r="C800" s="13" t="n"/>
      <c r="D800" s="13" t="n"/>
      <c r="E800" s="14" t="n"/>
      <c r="F800" s="14" t="n"/>
      <c r="G800" s="14" t="n"/>
      <c r="H800" s="14">
        <f>IF(A800="","",IF(G800&lt;&gt;"",G800,IF(F800&lt;&gt;"",F800,"")))</f>
        <v/>
      </c>
      <c r="I800" s="14">
        <f>IF(OR(A800="",H800=""),"",H800-E800)</f>
        <v/>
      </c>
      <c r="J800" s="15" t="n"/>
      <c r="K800" s="15">
        <f>IF(I800="","",I800*J800)</f>
        <v/>
      </c>
      <c r="L800" s="13">
        <f>IF(A800="","",IF(F800="","NÃO CONTADO",IF(AND(G800="",F800&lt;&gt;E800),"RECONTAR",IF(I800=0,"OK",IF(I800&gt;0,"SOBRA","FALTA")))))</f>
        <v/>
      </c>
    </row>
    <row r="801">
      <c r="A801" s="13" t="n"/>
      <c r="B801" s="13" t="n"/>
      <c r="C801" s="13" t="n"/>
      <c r="D801" s="13" t="n"/>
      <c r="E801" s="14" t="n"/>
      <c r="F801" s="14" t="n"/>
      <c r="G801" s="14" t="n"/>
      <c r="H801" s="14">
        <f>IF(A801="","",IF(G801&lt;&gt;"",G801,IF(F801&lt;&gt;"",F801,"")))</f>
        <v/>
      </c>
      <c r="I801" s="14">
        <f>IF(OR(A801="",H801=""),"",H801-E801)</f>
        <v/>
      </c>
      <c r="J801" s="15" t="n"/>
      <c r="K801" s="15">
        <f>IF(I801="","",I801*J801)</f>
        <v/>
      </c>
      <c r="L801" s="13">
        <f>IF(A801="","",IF(F801="","NÃO CONTADO",IF(AND(G801="",F801&lt;&gt;E801),"RECONTAR",IF(I801=0,"OK",IF(I801&gt;0,"SOBRA","FALTA")))))</f>
        <v/>
      </c>
    </row>
    <row r="802">
      <c r="A802" s="13" t="n"/>
      <c r="B802" s="13" t="n"/>
      <c r="C802" s="13" t="n"/>
      <c r="D802" s="13" t="n"/>
      <c r="E802" s="14" t="n"/>
      <c r="F802" s="14" t="n"/>
      <c r="G802" s="14" t="n"/>
      <c r="H802" s="14">
        <f>IF(A802="","",IF(G802&lt;&gt;"",G802,IF(F802&lt;&gt;"",F802,"")))</f>
        <v/>
      </c>
      <c r="I802" s="14">
        <f>IF(OR(A802="",H802=""),"",H802-E802)</f>
        <v/>
      </c>
      <c r="J802" s="15" t="n"/>
      <c r="K802" s="15">
        <f>IF(I802="","",I802*J802)</f>
        <v/>
      </c>
      <c r="L802" s="13">
        <f>IF(A802="","",IF(F802="","NÃO CONTADO",IF(AND(G802="",F802&lt;&gt;E802),"RECONTAR",IF(I802=0,"OK",IF(I802&gt;0,"SOBRA","FALTA")))))</f>
        <v/>
      </c>
    </row>
    <row r="803">
      <c r="A803" s="13" t="n"/>
      <c r="B803" s="13" t="n"/>
      <c r="C803" s="13" t="n"/>
      <c r="D803" s="13" t="n"/>
      <c r="E803" s="14" t="n"/>
      <c r="F803" s="14" t="n"/>
      <c r="G803" s="14" t="n"/>
      <c r="H803" s="14">
        <f>IF(A803="","",IF(G803&lt;&gt;"",G803,IF(F803&lt;&gt;"",F803,"")))</f>
        <v/>
      </c>
      <c r="I803" s="14">
        <f>IF(OR(A803="",H803=""),"",H803-E803)</f>
        <v/>
      </c>
      <c r="J803" s="15" t="n"/>
      <c r="K803" s="15">
        <f>IF(I803="","",I803*J803)</f>
        <v/>
      </c>
      <c r="L803" s="13">
        <f>IF(A803="","",IF(F803="","NÃO CONTADO",IF(AND(G803="",F803&lt;&gt;E803),"RECONTAR",IF(I803=0,"OK",IF(I803&gt;0,"SOBRA","FALTA")))))</f>
        <v/>
      </c>
    </row>
    <row r="804">
      <c r="A804" s="13" t="n"/>
      <c r="B804" s="13" t="n"/>
      <c r="C804" s="13" t="n"/>
      <c r="D804" s="13" t="n"/>
      <c r="E804" s="14" t="n"/>
      <c r="F804" s="14" t="n"/>
      <c r="G804" s="14" t="n"/>
      <c r="H804" s="14">
        <f>IF(A804="","",IF(G804&lt;&gt;"",G804,IF(F804&lt;&gt;"",F804,"")))</f>
        <v/>
      </c>
      <c r="I804" s="14">
        <f>IF(OR(A804="",H804=""),"",H804-E804)</f>
        <v/>
      </c>
      <c r="J804" s="15" t="n"/>
      <c r="K804" s="15">
        <f>IF(I804="","",I804*J804)</f>
        <v/>
      </c>
      <c r="L804" s="13">
        <f>IF(A804="","",IF(F804="","NÃO CONTADO",IF(AND(G804="",F804&lt;&gt;E804),"RECONTAR",IF(I804=0,"OK",IF(I804&gt;0,"SOBRA","FALTA")))))</f>
        <v/>
      </c>
    </row>
    <row r="805">
      <c r="A805" s="13" t="n"/>
      <c r="B805" s="13" t="n"/>
      <c r="C805" s="13" t="n"/>
      <c r="D805" s="13" t="n"/>
      <c r="E805" s="14" t="n"/>
      <c r="F805" s="14" t="n"/>
      <c r="G805" s="14" t="n"/>
      <c r="H805" s="14">
        <f>IF(A805="","",IF(G805&lt;&gt;"",G805,IF(F805&lt;&gt;"",F805,"")))</f>
        <v/>
      </c>
      <c r="I805" s="14">
        <f>IF(OR(A805="",H805=""),"",H805-E805)</f>
        <v/>
      </c>
      <c r="J805" s="15" t="n"/>
      <c r="K805" s="15">
        <f>IF(I805="","",I805*J805)</f>
        <v/>
      </c>
      <c r="L805" s="13">
        <f>IF(A805="","",IF(F805="","NÃO CONTADO",IF(AND(G805="",F805&lt;&gt;E805),"RECONTAR",IF(I805=0,"OK",IF(I805&gt;0,"SOBRA","FALTA")))))</f>
        <v/>
      </c>
    </row>
    <row r="806">
      <c r="A806" s="13" t="n"/>
      <c r="B806" s="13" t="n"/>
      <c r="C806" s="13" t="n"/>
      <c r="D806" s="13" t="n"/>
      <c r="E806" s="14" t="n"/>
      <c r="F806" s="14" t="n"/>
      <c r="G806" s="14" t="n"/>
      <c r="H806" s="14">
        <f>IF(A806="","",IF(G806&lt;&gt;"",G806,IF(F806&lt;&gt;"",F806,"")))</f>
        <v/>
      </c>
      <c r="I806" s="14">
        <f>IF(OR(A806="",H806=""),"",H806-E806)</f>
        <v/>
      </c>
      <c r="J806" s="15" t="n"/>
      <c r="K806" s="15">
        <f>IF(I806="","",I806*J806)</f>
        <v/>
      </c>
      <c r="L806" s="13">
        <f>IF(A806="","",IF(F806="","NÃO CONTADO",IF(AND(G806="",F806&lt;&gt;E806),"RECONTAR",IF(I806=0,"OK",IF(I806&gt;0,"SOBRA","FALTA")))))</f>
        <v/>
      </c>
    </row>
    <row r="807">
      <c r="A807" s="13" t="n"/>
      <c r="B807" s="13" t="n"/>
      <c r="C807" s="13" t="n"/>
      <c r="D807" s="13" t="n"/>
      <c r="E807" s="14" t="n"/>
      <c r="F807" s="14" t="n"/>
      <c r="G807" s="14" t="n"/>
      <c r="H807" s="14">
        <f>IF(A807="","",IF(G807&lt;&gt;"",G807,IF(F807&lt;&gt;"",F807,"")))</f>
        <v/>
      </c>
      <c r="I807" s="14">
        <f>IF(OR(A807="",H807=""),"",H807-E807)</f>
        <v/>
      </c>
      <c r="J807" s="15" t="n"/>
      <c r="K807" s="15">
        <f>IF(I807="","",I807*J807)</f>
        <v/>
      </c>
      <c r="L807" s="13">
        <f>IF(A807="","",IF(F807="","NÃO CONTADO",IF(AND(G807="",F807&lt;&gt;E807),"RECONTAR",IF(I807=0,"OK",IF(I807&gt;0,"SOBRA","FALTA")))))</f>
        <v/>
      </c>
    </row>
    <row r="808">
      <c r="A808" s="13" t="n"/>
      <c r="B808" s="13" t="n"/>
      <c r="C808" s="13" t="n"/>
      <c r="D808" s="13" t="n"/>
      <c r="E808" s="14" t="n"/>
      <c r="F808" s="14" t="n"/>
      <c r="G808" s="14" t="n"/>
      <c r="H808" s="14">
        <f>IF(A808="","",IF(G808&lt;&gt;"",G808,IF(F808&lt;&gt;"",F808,"")))</f>
        <v/>
      </c>
      <c r="I808" s="14">
        <f>IF(OR(A808="",H808=""),"",H808-E808)</f>
        <v/>
      </c>
      <c r="J808" s="15" t="n"/>
      <c r="K808" s="15">
        <f>IF(I808="","",I808*J808)</f>
        <v/>
      </c>
      <c r="L808" s="13">
        <f>IF(A808="","",IF(F808="","NÃO CONTADO",IF(AND(G808="",F808&lt;&gt;E808),"RECONTAR",IF(I808=0,"OK",IF(I808&gt;0,"SOBRA","FALTA")))))</f>
        <v/>
      </c>
    </row>
    <row r="809">
      <c r="A809" s="13" t="n"/>
      <c r="B809" s="13" t="n"/>
      <c r="C809" s="13" t="n"/>
      <c r="D809" s="13" t="n"/>
      <c r="E809" s="14" t="n"/>
      <c r="F809" s="14" t="n"/>
      <c r="G809" s="14" t="n"/>
      <c r="H809" s="14">
        <f>IF(A809="","",IF(G809&lt;&gt;"",G809,IF(F809&lt;&gt;"",F809,"")))</f>
        <v/>
      </c>
      <c r="I809" s="14">
        <f>IF(OR(A809="",H809=""),"",H809-E809)</f>
        <v/>
      </c>
      <c r="J809" s="15" t="n"/>
      <c r="K809" s="15">
        <f>IF(I809="","",I809*J809)</f>
        <v/>
      </c>
      <c r="L809" s="13">
        <f>IF(A809="","",IF(F809="","NÃO CONTADO",IF(AND(G809="",F809&lt;&gt;E809),"RECONTAR",IF(I809=0,"OK",IF(I809&gt;0,"SOBRA","FALTA")))))</f>
        <v/>
      </c>
    </row>
    <row r="810">
      <c r="A810" s="13" t="n"/>
      <c r="B810" s="13" t="n"/>
      <c r="C810" s="13" t="n"/>
      <c r="D810" s="13" t="n"/>
      <c r="E810" s="14" t="n"/>
      <c r="F810" s="14" t="n"/>
      <c r="G810" s="14" t="n"/>
      <c r="H810" s="14">
        <f>IF(A810="","",IF(G810&lt;&gt;"",G810,IF(F810&lt;&gt;"",F810,"")))</f>
        <v/>
      </c>
      <c r="I810" s="14">
        <f>IF(OR(A810="",H810=""),"",H810-E810)</f>
        <v/>
      </c>
      <c r="J810" s="15" t="n"/>
      <c r="K810" s="15">
        <f>IF(I810="","",I810*J810)</f>
        <v/>
      </c>
      <c r="L810" s="13">
        <f>IF(A810="","",IF(F810="","NÃO CONTADO",IF(AND(G810="",F810&lt;&gt;E810),"RECONTAR",IF(I810=0,"OK",IF(I810&gt;0,"SOBRA","FALTA")))))</f>
        <v/>
      </c>
    </row>
    <row r="811">
      <c r="A811" s="13" t="n"/>
      <c r="B811" s="13" t="n"/>
      <c r="C811" s="13" t="n"/>
      <c r="D811" s="13" t="n"/>
      <c r="E811" s="14" t="n"/>
      <c r="F811" s="14" t="n"/>
      <c r="G811" s="14" t="n"/>
      <c r="H811" s="14">
        <f>IF(A811="","",IF(G811&lt;&gt;"",G811,IF(F811&lt;&gt;"",F811,"")))</f>
        <v/>
      </c>
      <c r="I811" s="14">
        <f>IF(OR(A811="",H811=""),"",H811-E811)</f>
        <v/>
      </c>
      <c r="J811" s="15" t="n"/>
      <c r="K811" s="15">
        <f>IF(I811="","",I811*J811)</f>
        <v/>
      </c>
      <c r="L811" s="13">
        <f>IF(A811="","",IF(F811="","NÃO CONTADO",IF(AND(G811="",F811&lt;&gt;E811),"RECONTAR",IF(I811=0,"OK",IF(I811&gt;0,"SOBRA","FALTA")))))</f>
        <v/>
      </c>
    </row>
    <row r="812">
      <c r="A812" s="13" t="n"/>
      <c r="B812" s="13" t="n"/>
      <c r="C812" s="13" t="n"/>
      <c r="D812" s="13" t="n"/>
      <c r="E812" s="14" t="n"/>
      <c r="F812" s="14" t="n"/>
      <c r="G812" s="14" t="n"/>
      <c r="H812" s="14">
        <f>IF(A812="","",IF(G812&lt;&gt;"",G812,IF(F812&lt;&gt;"",F812,"")))</f>
        <v/>
      </c>
      <c r="I812" s="14">
        <f>IF(OR(A812="",H812=""),"",H812-E812)</f>
        <v/>
      </c>
      <c r="J812" s="15" t="n"/>
      <c r="K812" s="15">
        <f>IF(I812="","",I812*J812)</f>
        <v/>
      </c>
      <c r="L812" s="13">
        <f>IF(A812="","",IF(F812="","NÃO CONTADO",IF(AND(G812="",F812&lt;&gt;E812),"RECONTAR",IF(I812=0,"OK",IF(I812&gt;0,"SOBRA","FALTA")))))</f>
        <v/>
      </c>
    </row>
    <row r="813">
      <c r="A813" s="13" t="n"/>
      <c r="B813" s="13" t="n"/>
      <c r="C813" s="13" t="n"/>
      <c r="D813" s="13" t="n"/>
      <c r="E813" s="14" t="n"/>
      <c r="F813" s="14" t="n"/>
      <c r="G813" s="14" t="n"/>
      <c r="H813" s="14">
        <f>IF(A813="","",IF(G813&lt;&gt;"",G813,IF(F813&lt;&gt;"",F813,"")))</f>
        <v/>
      </c>
      <c r="I813" s="14">
        <f>IF(OR(A813="",H813=""),"",H813-E813)</f>
        <v/>
      </c>
      <c r="J813" s="15" t="n"/>
      <c r="K813" s="15">
        <f>IF(I813="","",I813*J813)</f>
        <v/>
      </c>
      <c r="L813" s="13">
        <f>IF(A813="","",IF(F813="","NÃO CONTADO",IF(AND(G813="",F813&lt;&gt;E813),"RECONTAR",IF(I813=0,"OK",IF(I813&gt;0,"SOBRA","FALTA")))))</f>
        <v/>
      </c>
    </row>
    <row r="814">
      <c r="A814" s="13" t="n"/>
      <c r="B814" s="13" t="n"/>
      <c r="C814" s="13" t="n"/>
      <c r="D814" s="13" t="n"/>
      <c r="E814" s="14" t="n"/>
      <c r="F814" s="14" t="n"/>
      <c r="G814" s="14" t="n"/>
      <c r="H814" s="14">
        <f>IF(A814="","",IF(G814&lt;&gt;"",G814,IF(F814&lt;&gt;"",F814,"")))</f>
        <v/>
      </c>
      <c r="I814" s="14">
        <f>IF(OR(A814="",H814=""),"",H814-E814)</f>
        <v/>
      </c>
      <c r="J814" s="15" t="n"/>
      <c r="K814" s="15">
        <f>IF(I814="","",I814*J814)</f>
        <v/>
      </c>
      <c r="L814" s="13">
        <f>IF(A814="","",IF(F814="","NÃO CONTADO",IF(AND(G814="",F814&lt;&gt;E814),"RECONTAR",IF(I814=0,"OK",IF(I814&gt;0,"SOBRA","FALTA")))))</f>
        <v/>
      </c>
    </row>
    <row r="815">
      <c r="A815" s="13" t="n"/>
      <c r="B815" s="13" t="n"/>
      <c r="C815" s="13" t="n"/>
      <c r="D815" s="13" t="n"/>
      <c r="E815" s="14" t="n"/>
      <c r="F815" s="14" t="n"/>
      <c r="G815" s="14" t="n"/>
      <c r="H815" s="14">
        <f>IF(A815="","",IF(G815&lt;&gt;"",G815,IF(F815&lt;&gt;"",F815,"")))</f>
        <v/>
      </c>
      <c r="I815" s="14">
        <f>IF(OR(A815="",H815=""),"",H815-E815)</f>
        <v/>
      </c>
      <c r="J815" s="15" t="n"/>
      <c r="K815" s="15">
        <f>IF(I815="","",I815*J815)</f>
        <v/>
      </c>
      <c r="L815" s="13">
        <f>IF(A815="","",IF(F815="","NÃO CONTADO",IF(AND(G815="",F815&lt;&gt;E815),"RECONTAR",IF(I815=0,"OK",IF(I815&gt;0,"SOBRA","FALTA")))))</f>
        <v/>
      </c>
    </row>
    <row r="816">
      <c r="A816" s="13" t="n"/>
      <c r="B816" s="13" t="n"/>
      <c r="C816" s="13" t="n"/>
      <c r="D816" s="13" t="n"/>
      <c r="E816" s="14" t="n"/>
      <c r="F816" s="14" t="n"/>
      <c r="G816" s="14" t="n"/>
      <c r="H816" s="14">
        <f>IF(A816="","",IF(G816&lt;&gt;"",G816,IF(F816&lt;&gt;"",F816,"")))</f>
        <v/>
      </c>
      <c r="I816" s="14">
        <f>IF(OR(A816="",H816=""),"",H816-E816)</f>
        <v/>
      </c>
      <c r="J816" s="15" t="n"/>
      <c r="K816" s="15">
        <f>IF(I816="","",I816*J816)</f>
        <v/>
      </c>
      <c r="L816" s="13">
        <f>IF(A816="","",IF(F816="","NÃO CONTADO",IF(AND(G816="",F816&lt;&gt;E816),"RECONTAR",IF(I816=0,"OK",IF(I816&gt;0,"SOBRA","FALTA")))))</f>
        <v/>
      </c>
    </row>
    <row r="817">
      <c r="A817" s="13" t="n"/>
      <c r="B817" s="13" t="n"/>
      <c r="C817" s="13" t="n"/>
      <c r="D817" s="13" t="n"/>
      <c r="E817" s="14" t="n"/>
      <c r="F817" s="14" t="n"/>
      <c r="G817" s="14" t="n"/>
      <c r="H817" s="14">
        <f>IF(A817="","",IF(G817&lt;&gt;"",G817,IF(F817&lt;&gt;"",F817,"")))</f>
        <v/>
      </c>
      <c r="I817" s="14">
        <f>IF(OR(A817="",H817=""),"",H817-E817)</f>
        <v/>
      </c>
      <c r="J817" s="15" t="n"/>
      <c r="K817" s="15">
        <f>IF(I817="","",I817*J817)</f>
        <v/>
      </c>
      <c r="L817" s="13">
        <f>IF(A817="","",IF(F817="","NÃO CONTADO",IF(AND(G817="",F817&lt;&gt;E817),"RECONTAR",IF(I817=0,"OK",IF(I817&gt;0,"SOBRA","FALTA")))))</f>
        <v/>
      </c>
    </row>
    <row r="818">
      <c r="A818" s="13" t="n"/>
      <c r="B818" s="13" t="n"/>
      <c r="C818" s="13" t="n"/>
      <c r="D818" s="13" t="n"/>
      <c r="E818" s="14" t="n"/>
      <c r="F818" s="14" t="n"/>
      <c r="G818" s="14" t="n"/>
      <c r="H818" s="14">
        <f>IF(A818="","",IF(G818&lt;&gt;"",G818,IF(F818&lt;&gt;"",F818,"")))</f>
        <v/>
      </c>
      <c r="I818" s="14">
        <f>IF(OR(A818="",H818=""),"",H818-E818)</f>
        <v/>
      </c>
      <c r="J818" s="15" t="n"/>
      <c r="K818" s="15">
        <f>IF(I818="","",I818*J818)</f>
        <v/>
      </c>
      <c r="L818" s="13">
        <f>IF(A818="","",IF(F818="","NÃO CONTADO",IF(AND(G818="",F818&lt;&gt;E818),"RECONTAR",IF(I818=0,"OK",IF(I818&gt;0,"SOBRA","FALTA")))))</f>
        <v/>
      </c>
    </row>
    <row r="819">
      <c r="A819" s="13" t="n"/>
      <c r="B819" s="13" t="n"/>
      <c r="C819" s="13" t="n"/>
      <c r="D819" s="13" t="n"/>
      <c r="E819" s="14" t="n"/>
      <c r="F819" s="14" t="n"/>
      <c r="G819" s="14" t="n"/>
      <c r="H819" s="14">
        <f>IF(A819="","",IF(G819&lt;&gt;"",G819,IF(F819&lt;&gt;"",F819,"")))</f>
        <v/>
      </c>
      <c r="I819" s="14">
        <f>IF(OR(A819="",H819=""),"",H819-E819)</f>
        <v/>
      </c>
      <c r="J819" s="15" t="n"/>
      <c r="K819" s="15">
        <f>IF(I819="","",I819*J819)</f>
        <v/>
      </c>
      <c r="L819" s="13">
        <f>IF(A819="","",IF(F819="","NÃO CONTADO",IF(AND(G819="",F819&lt;&gt;E819),"RECONTAR",IF(I819=0,"OK",IF(I819&gt;0,"SOBRA","FALTA")))))</f>
        <v/>
      </c>
    </row>
    <row r="820">
      <c r="A820" s="13" t="n"/>
      <c r="B820" s="13" t="n"/>
      <c r="C820" s="13" t="n"/>
      <c r="D820" s="13" t="n"/>
      <c r="E820" s="14" t="n"/>
      <c r="F820" s="14" t="n"/>
      <c r="G820" s="14" t="n"/>
      <c r="H820" s="14">
        <f>IF(A820="","",IF(G820&lt;&gt;"",G820,IF(F820&lt;&gt;"",F820,"")))</f>
        <v/>
      </c>
      <c r="I820" s="14">
        <f>IF(OR(A820="",H820=""),"",H820-E820)</f>
        <v/>
      </c>
      <c r="J820" s="15" t="n"/>
      <c r="K820" s="15">
        <f>IF(I820="","",I820*J820)</f>
        <v/>
      </c>
      <c r="L820" s="13">
        <f>IF(A820="","",IF(F820="","NÃO CONTADO",IF(AND(G820="",F820&lt;&gt;E820),"RECONTAR",IF(I820=0,"OK",IF(I820&gt;0,"SOBRA","FALTA")))))</f>
        <v/>
      </c>
    </row>
    <row r="821">
      <c r="A821" s="13" t="n"/>
      <c r="B821" s="13" t="n"/>
      <c r="C821" s="13" t="n"/>
      <c r="D821" s="13" t="n"/>
      <c r="E821" s="14" t="n"/>
      <c r="F821" s="14" t="n"/>
      <c r="G821" s="14" t="n"/>
      <c r="H821" s="14">
        <f>IF(A821="","",IF(G821&lt;&gt;"",G821,IF(F821&lt;&gt;"",F821,"")))</f>
        <v/>
      </c>
      <c r="I821" s="14">
        <f>IF(OR(A821="",H821=""),"",H821-E821)</f>
        <v/>
      </c>
      <c r="J821" s="15" t="n"/>
      <c r="K821" s="15">
        <f>IF(I821="","",I821*J821)</f>
        <v/>
      </c>
      <c r="L821" s="13">
        <f>IF(A821="","",IF(F821="","NÃO CONTADO",IF(AND(G821="",F821&lt;&gt;E821),"RECONTAR",IF(I821=0,"OK",IF(I821&gt;0,"SOBRA","FALTA")))))</f>
        <v/>
      </c>
    </row>
    <row r="822">
      <c r="A822" s="13" t="n"/>
      <c r="B822" s="13" t="n"/>
      <c r="C822" s="13" t="n"/>
      <c r="D822" s="13" t="n"/>
      <c r="E822" s="14" t="n"/>
      <c r="F822" s="14" t="n"/>
      <c r="G822" s="14" t="n"/>
      <c r="H822" s="14">
        <f>IF(A822="","",IF(G822&lt;&gt;"",G822,IF(F822&lt;&gt;"",F822,"")))</f>
        <v/>
      </c>
      <c r="I822" s="14">
        <f>IF(OR(A822="",H822=""),"",H822-E822)</f>
        <v/>
      </c>
      <c r="J822" s="15" t="n"/>
      <c r="K822" s="15">
        <f>IF(I822="","",I822*J822)</f>
        <v/>
      </c>
      <c r="L822" s="13">
        <f>IF(A822="","",IF(F822="","NÃO CONTADO",IF(AND(G822="",F822&lt;&gt;E822),"RECONTAR",IF(I822=0,"OK",IF(I822&gt;0,"SOBRA","FALTA")))))</f>
        <v/>
      </c>
    </row>
    <row r="823">
      <c r="A823" s="13" t="n"/>
      <c r="B823" s="13" t="n"/>
      <c r="C823" s="13" t="n"/>
      <c r="D823" s="13" t="n"/>
      <c r="E823" s="14" t="n"/>
      <c r="F823" s="14" t="n"/>
      <c r="G823" s="14" t="n"/>
      <c r="H823" s="14">
        <f>IF(A823="","",IF(G823&lt;&gt;"",G823,IF(F823&lt;&gt;"",F823,"")))</f>
        <v/>
      </c>
      <c r="I823" s="14">
        <f>IF(OR(A823="",H823=""),"",H823-E823)</f>
        <v/>
      </c>
      <c r="J823" s="15" t="n"/>
      <c r="K823" s="15">
        <f>IF(I823="","",I823*J823)</f>
        <v/>
      </c>
      <c r="L823" s="13">
        <f>IF(A823="","",IF(F823="","NÃO CONTADO",IF(AND(G823="",F823&lt;&gt;E823),"RECONTAR",IF(I823=0,"OK",IF(I823&gt;0,"SOBRA","FALTA")))))</f>
        <v/>
      </c>
    </row>
    <row r="824">
      <c r="A824" s="13" t="n"/>
      <c r="B824" s="13" t="n"/>
      <c r="C824" s="13" t="n"/>
      <c r="D824" s="13" t="n"/>
      <c r="E824" s="14" t="n"/>
      <c r="F824" s="14" t="n"/>
      <c r="G824" s="14" t="n"/>
      <c r="H824" s="14">
        <f>IF(A824="","",IF(G824&lt;&gt;"",G824,IF(F824&lt;&gt;"",F824,"")))</f>
        <v/>
      </c>
      <c r="I824" s="14">
        <f>IF(OR(A824="",H824=""),"",H824-E824)</f>
        <v/>
      </c>
      <c r="J824" s="15" t="n"/>
      <c r="K824" s="15">
        <f>IF(I824="","",I824*J824)</f>
        <v/>
      </c>
      <c r="L824" s="13">
        <f>IF(A824="","",IF(F824="","NÃO CONTADO",IF(AND(G824="",F824&lt;&gt;E824),"RECONTAR",IF(I824=0,"OK",IF(I824&gt;0,"SOBRA","FALTA")))))</f>
        <v/>
      </c>
    </row>
    <row r="825">
      <c r="A825" s="13" t="n"/>
      <c r="B825" s="13" t="n"/>
      <c r="C825" s="13" t="n"/>
      <c r="D825" s="13" t="n"/>
      <c r="E825" s="14" t="n"/>
      <c r="F825" s="14" t="n"/>
      <c r="G825" s="14" t="n"/>
      <c r="H825" s="14">
        <f>IF(A825="","",IF(G825&lt;&gt;"",G825,IF(F825&lt;&gt;"",F825,"")))</f>
        <v/>
      </c>
      <c r="I825" s="14">
        <f>IF(OR(A825="",H825=""),"",H825-E825)</f>
        <v/>
      </c>
      <c r="J825" s="15" t="n"/>
      <c r="K825" s="15">
        <f>IF(I825="","",I825*J825)</f>
        <v/>
      </c>
      <c r="L825" s="13">
        <f>IF(A825="","",IF(F825="","NÃO CONTADO",IF(AND(G825="",F825&lt;&gt;E825),"RECONTAR",IF(I825=0,"OK",IF(I825&gt;0,"SOBRA","FALTA")))))</f>
        <v/>
      </c>
    </row>
    <row r="826">
      <c r="A826" s="13" t="n"/>
      <c r="B826" s="13" t="n"/>
      <c r="C826" s="13" t="n"/>
      <c r="D826" s="13" t="n"/>
      <c r="E826" s="14" t="n"/>
      <c r="F826" s="14" t="n"/>
      <c r="G826" s="14" t="n"/>
      <c r="H826" s="14">
        <f>IF(A826="","",IF(G826&lt;&gt;"",G826,IF(F826&lt;&gt;"",F826,"")))</f>
        <v/>
      </c>
      <c r="I826" s="14">
        <f>IF(OR(A826="",H826=""),"",H826-E826)</f>
        <v/>
      </c>
      <c r="J826" s="15" t="n"/>
      <c r="K826" s="15">
        <f>IF(I826="","",I826*J826)</f>
        <v/>
      </c>
      <c r="L826" s="13">
        <f>IF(A826="","",IF(F826="","NÃO CONTADO",IF(AND(G826="",F826&lt;&gt;E826),"RECONTAR",IF(I826=0,"OK",IF(I826&gt;0,"SOBRA","FALTA")))))</f>
        <v/>
      </c>
    </row>
    <row r="827">
      <c r="A827" s="13" t="n"/>
      <c r="B827" s="13" t="n"/>
      <c r="C827" s="13" t="n"/>
      <c r="D827" s="13" t="n"/>
      <c r="E827" s="14" t="n"/>
      <c r="F827" s="14" t="n"/>
      <c r="G827" s="14" t="n"/>
      <c r="H827" s="14">
        <f>IF(A827="","",IF(G827&lt;&gt;"",G827,IF(F827&lt;&gt;"",F827,"")))</f>
        <v/>
      </c>
      <c r="I827" s="14">
        <f>IF(OR(A827="",H827=""),"",H827-E827)</f>
        <v/>
      </c>
      <c r="J827" s="15" t="n"/>
      <c r="K827" s="15">
        <f>IF(I827="","",I827*J827)</f>
        <v/>
      </c>
      <c r="L827" s="13">
        <f>IF(A827="","",IF(F827="","NÃO CONTADO",IF(AND(G827="",F827&lt;&gt;E827),"RECONTAR",IF(I827=0,"OK",IF(I827&gt;0,"SOBRA","FALTA")))))</f>
        <v/>
      </c>
    </row>
    <row r="828">
      <c r="A828" s="13" t="n"/>
      <c r="B828" s="13" t="n"/>
      <c r="C828" s="13" t="n"/>
      <c r="D828" s="13" t="n"/>
      <c r="E828" s="14" t="n"/>
      <c r="F828" s="14" t="n"/>
      <c r="G828" s="14" t="n"/>
      <c r="H828" s="14">
        <f>IF(A828="","",IF(G828&lt;&gt;"",G828,IF(F828&lt;&gt;"",F828,"")))</f>
        <v/>
      </c>
      <c r="I828" s="14">
        <f>IF(OR(A828="",H828=""),"",H828-E828)</f>
        <v/>
      </c>
      <c r="J828" s="15" t="n"/>
      <c r="K828" s="15">
        <f>IF(I828="","",I828*J828)</f>
        <v/>
      </c>
      <c r="L828" s="13">
        <f>IF(A828="","",IF(F828="","NÃO CONTADO",IF(AND(G828="",F828&lt;&gt;E828),"RECONTAR",IF(I828=0,"OK",IF(I828&gt;0,"SOBRA","FALTA")))))</f>
        <v/>
      </c>
    </row>
    <row r="829">
      <c r="A829" s="13" t="n"/>
      <c r="B829" s="13" t="n"/>
      <c r="C829" s="13" t="n"/>
      <c r="D829" s="13" t="n"/>
      <c r="E829" s="14" t="n"/>
      <c r="F829" s="14" t="n"/>
      <c r="G829" s="14" t="n"/>
      <c r="H829" s="14">
        <f>IF(A829="","",IF(G829&lt;&gt;"",G829,IF(F829&lt;&gt;"",F829,"")))</f>
        <v/>
      </c>
      <c r="I829" s="14">
        <f>IF(OR(A829="",H829=""),"",H829-E829)</f>
        <v/>
      </c>
      <c r="J829" s="15" t="n"/>
      <c r="K829" s="15">
        <f>IF(I829="","",I829*J829)</f>
        <v/>
      </c>
      <c r="L829" s="13">
        <f>IF(A829="","",IF(F829="","NÃO CONTADO",IF(AND(G829="",F829&lt;&gt;E829),"RECONTAR",IF(I829=0,"OK",IF(I829&gt;0,"SOBRA","FALTA")))))</f>
        <v/>
      </c>
    </row>
    <row r="830">
      <c r="A830" s="13" t="n"/>
      <c r="B830" s="13" t="n"/>
      <c r="C830" s="13" t="n"/>
      <c r="D830" s="13" t="n"/>
      <c r="E830" s="14" t="n"/>
      <c r="F830" s="14" t="n"/>
      <c r="G830" s="14" t="n"/>
      <c r="H830" s="14">
        <f>IF(A830="","",IF(G830&lt;&gt;"",G830,IF(F830&lt;&gt;"",F830,"")))</f>
        <v/>
      </c>
      <c r="I830" s="14">
        <f>IF(OR(A830="",H830=""),"",H830-E830)</f>
        <v/>
      </c>
      <c r="J830" s="15" t="n"/>
      <c r="K830" s="15">
        <f>IF(I830="","",I830*J830)</f>
        <v/>
      </c>
      <c r="L830" s="13">
        <f>IF(A830="","",IF(F830="","NÃO CONTADO",IF(AND(G830="",F830&lt;&gt;E830),"RECONTAR",IF(I830=0,"OK",IF(I830&gt;0,"SOBRA","FALTA")))))</f>
        <v/>
      </c>
    </row>
    <row r="831">
      <c r="A831" s="13" t="n"/>
      <c r="B831" s="13" t="n"/>
      <c r="C831" s="13" t="n"/>
      <c r="D831" s="13" t="n"/>
      <c r="E831" s="14" t="n"/>
      <c r="F831" s="14" t="n"/>
      <c r="G831" s="14" t="n"/>
      <c r="H831" s="14">
        <f>IF(A831="","",IF(G831&lt;&gt;"",G831,IF(F831&lt;&gt;"",F831,"")))</f>
        <v/>
      </c>
      <c r="I831" s="14">
        <f>IF(OR(A831="",H831=""),"",H831-E831)</f>
        <v/>
      </c>
      <c r="J831" s="15" t="n"/>
      <c r="K831" s="15">
        <f>IF(I831="","",I831*J831)</f>
        <v/>
      </c>
      <c r="L831" s="13">
        <f>IF(A831="","",IF(F831="","NÃO CONTADO",IF(AND(G831="",F831&lt;&gt;E831),"RECONTAR",IF(I831=0,"OK",IF(I831&gt;0,"SOBRA","FALTA")))))</f>
        <v/>
      </c>
    </row>
    <row r="832">
      <c r="A832" s="13" t="n"/>
      <c r="B832" s="13" t="n"/>
      <c r="C832" s="13" t="n"/>
      <c r="D832" s="13" t="n"/>
      <c r="E832" s="14" t="n"/>
      <c r="F832" s="14" t="n"/>
      <c r="G832" s="14" t="n"/>
      <c r="H832" s="14">
        <f>IF(A832="","",IF(G832&lt;&gt;"",G832,IF(F832&lt;&gt;"",F832,"")))</f>
        <v/>
      </c>
      <c r="I832" s="14">
        <f>IF(OR(A832="",H832=""),"",H832-E832)</f>
        <v/>
      </c>
      <c r="J832" s="15" t="n"/>
      <c r="K832" s="15">
        <f>IF(I832="","",I832*J832)</f>
        <v/>
      </c>
      <c r="L832" s="13">
        <f>IF(A832="","",IF(F832="","NÃO CONTADO",IF(AND(G832="",F832&lt;&gt;E832),"RECONTAR",IF(I832=0,"OK",IF(I832&gt;0,"SOBRA","FALTA")))))</f>
        <v/>
      </c>
    </row>
    <row r="833">
      <c r="A833" s="13" t="n"/>
      <c r="B833" s="13" t="n"/>
      <c r="C833" s="13" t="n"/>
      <c r="D833" s="13" t="n"/>
      <c r="E833" s="14" t="n"/>
      <c r="F833" s="14" t="n"/>
      <c r="G833" s="14" t="n"/>
      <c r="H833" s="14">
        <f>IF(A833="","",IF(G833&lt;&gt;"",G833,IF(F833&lt;&gt;"",F833,"")))</f>
        <v/>
      </c>
      <c r="I833" s="14">
        <f>IF(OR(A833="",H833=""),"",H833-E833)</f>
        <v/>
      </c>
      <c r="J833" s="15" t="n"/>
      <c r="K833" s="15">
        <f>IF(I833="","",I833*J833)</f>
        <v/>
      </c>
      <c r="L833" s="13">
        <f>IF(A833="","",IF(F833="","NÃO CONTADO",IF(AND(G833="",F833&lt;&gt;E833),"RECONTAR",IF(I833=0,"OK",IF(I833&gt;0,"SOBRA","FALTA")))))</f>
        <v/>
      </c>
    </row>
    <row r="834">
      <c r="A834" s="13" t="n"/>
      <c r="B834" s="13" t="n"/>
      <c r="C834" s="13" t="n"/>
      <c r="D834" s="13" t="n"/>
      <c r="E834" s="14" t="n"/>
      <c r="F834" s="14" t="n"/>
      <c r="G834" s="14" t="n"/>
      <c r="H834" s="14">
        <f>IF(A834="","",IF(G834&lt;&gt;"",G834,IF(F834&lt;&gt;"",F834,"")))</f>
        <v/>
      </c>
      <c r="I834" s="14">
        <f>IF(OR(A834="",H834=""),"",H834-E834)</f>
        <v/>
      </c>
      <c r="J834" s="15" t="n"/>
      <c r="K834" s="15">
        <f>IF(I834="","",I834*J834)</f>
        <v/>
      </c>
      <c r="L834" s="13">
        <f>IF(A834="","",IF(F834="","NÃO CONTADO",IF(AND(G834="",F834&lt;&gt;E834),"RECONTAR",IF(I834=0,"OK",IF(I834&gt;0,"SOBRA","FALTA")))))</f>
        <v/>
      </c>
    </row>
    <row r="835">
      <c r="A835" s="13" t="n"/>
      <c r="B835" s="13" t="n"/>
      <c r="C835" s="13" t="n"/>
      <c r="D835" s="13" t="n"/>
      <c r="E835" s="14" t="n"/>
      <c r="F835" s="14" t="n"/>
      <c r="G835" s="14" t="n"/>
      <c r="H835" s="14">
        <f>IF(A835="","",IF(G835&lt;&gt;"",G835,IF(F835&lt;&gt;"",F835,"")))</f>
        <v/>
      </c>
      <c r="I835" s="14">
        <f>IF(OR(A835="",H835=""),"",H835-E835)</f>
        <v/>
      </c>
      <c r="J835" s="15" t="n"/>
      <c r="K835" s="15">
        <f>IF(I835="","",I835*J835)</f>
        <v/>
      </c>
      <c r="L835" s="13">
        <f>IF(A835="","",IF(F835="","NÃO CONTADO",IF(AND(G835="",F835&lt;&gt;E835),"RECONTAR",IF(I835=0,"OK",IF(I835&gt;0,"SOBRA","FALTA")))))</f>
        <v/>
      </c>
    </row>
    <row r="836">
      <c r="A836" s="13" t="n"/>
      <c r="B836" s="13" t="n"/>
      <c r="C836" s="13" t="n"/>
      <c r="D836" s="13" t="n"/>
      <c r="E836" s="14" t="n"/>
      <c r="F836" s="14" t="n"/>
      <c r="G836" s="14" t="n"/>
      <c r="H836" s="14">
        <f>IF(A836="","",IF(G836&lt;&gt;"",G836,IF(F836&lt;&gt;"",F836,"")))</f>
        <v/>
      </c>
      <c r="I836" s="14">
        <f>IF(OR(A836="",H836=""),"",H836-E836)</f>
        <v/>
      </c>
      <c r="J836" s="15" t="n"/>
      <c r="K836" s="15">
        <f>IF(I836="","",I836*J836)</f>
        <v/>
      </c>
      <c r="L836" s="13">
        <f>IF(A836="","",IF(F836="","NÃO CONTADO",IF(AND(G836="",F836&lt;&gt;E836),"RECONTAR",IF(I836=0,"OK",IF(I836&gt;0,"SOBRA","FALTA")))))</f>
        <v/>
      </c>
    </row>
    <row r="837">
      <c r="A837" s="13" t="n"/>
      <c r="B837" s="13" t="n"/>
      <c r="C837" s="13" t="n"/>
      <c r="D837" s="13" t="n"/>
      <c r="E837" s="14" t="n"/>
      <c r="F837" s="14" t="n"/>
      <c r="G837" s="14" t="n"/>
      <c r="H837" s="14">
        <f>IF(A837="","",IF(G837&lt;&gt;"",G837,IF(F837&lt;&gt;"",F837,"")))</f>
        <v/>
      </c>
      <c r="I837" s="14">
        <f>IF(OR(A837="",H837=""),"",H837-E837)</f>
        <v/>
      </c>
      <c r="J837" s="15" t="n"/>
      <c r="K837" s="15">
        <f>IF(I837="","",I837*J837)</f>
        <v/>
      </c>
      <c r="L837" s="13">
        <f>IF(A837="","",IF(F837="","NÃO CONTADO",IF(AND(G837="",F837&lt;&gt;E837),"RECONTAR",IF(I837=0,"OK",IF(I837&gt;0,"SOBRA","FALTA")))))</f>
        <v/>
      </c>
    </row>
    <row r="838">
      <c r="A838" s="13" t="n"/>
      <c r="B838" s="13" t="n"/>
      <c r="C838" s="13" t="n"/>
      <c r="D838" s="13" t="n"/>
      <c r="E838" s="14" t="n"/>
      <c r="F838" s="14" t="n"/>
      <c r="G838" s="14" t="n"/>
      <c r="H838" s="14">
        <f>IF(A838="","",IF(G838&lt;&gt;"",G838,IF(F838&lt;&gt;"",F838,"")))</f>
        <v/>
      </c>
      <c r="I838" s="14">
        <f>IF(OR(A838="",H838=""),"",H838-E838)</f>
        <v/>
      </c>
      <c r="J838" s="15" t="n"/>
      <c r="K838" s="15">
        <f>IF(I838="","",I838*J838)</f>
        <v/>
      </c>
      <c r="L838" s="13">
        <f>IF(A838="","",IF(F838="","NÃO CONTADO",IF(AND(G838="",F838&lt;&gt;E838),"RECONTAR",IF(I838=0,"OK",IF(I838&gt;0,"SOBRA","FALTA")))))</f>
        <v/>
      </c>
    </row>
    <row r="839">
      <c r="A839" s="13" t="n"/>
      <c r="B839" s="13" t="n"/>
      <c r="C839" s="13" t="n"/>
      <c r="D839" s="13" t="n"/>
      <c r="E839" s="14" t="n"/>
      <c r="F839" s="14" t="n"/>
      <c r="G839" s="14" t="n"/>
      <c r="H839" s="14">
        <f>IF(A839="","",IF(G839&lt;&gt;"",G839,IF(F839&lt;&gt;"",F839,"")))</f>
        <v/>
      </c>
      <c r="I839" s="14">
        <f>IF(OR(A839="",H839=""),"",H839-E839)</f>
        <v/>
      </c>
      <c r="J839" s="15" t="n"/>
      <c r="K839" s="15">
        <f>IF(I839="","",I839*J839)</f>
        <v/>
      </c>
      <c r="L839" s="13">
        <f>IF(A839="","",IF(F839="","NÃO CONTADO",IF(AND(G839="",F839&lt;&gt;E839),"RECONTAR",IF(I839=0,"OK",IF(I839&gt;0,"SOBRA","FALTA")))))</f>
        <v/>
      </c>
    </row>
    <row r="840">
      <c r="A840" s="13" t="n"/>
      <c r="B840" s="13" t="n"/>
      <c r="C840" s="13" t="n"/>
      <c r="D840" s="13" t="n"/>
      <c r="E840" s="14" t="n"/>
      <c r="F840" s="14" t="n"/>
      <c r="G840" s="14" t="n"/>
      <c r="H840" s="14">
        <f>IF(A840="","",IF(G840&lt;&gt;"",G840,IF(F840&lt;&gt;"",F840,"")))</f>
        <v/>
      </c>
      <c r="I840" s="14">
        <f>IF(OR(A840="",H840=""),"",H840-E840)</f>
        <v/>
      </c>
      <c r="J840" s="15" t="n"/>
      <c r="K840" s="15">
        <f>IF(I840="","",I840*J840)</f>
        <v/>
      </c>
      <c r="L840" s="13">
        <f>IF(A840="","",IF(F840="","NÃO CONTADO",IF(AND(G840="",F840&lt;&gt;E840),"RECONTAR",IF(I840=0,"OK",IF(I840&gt;0,"SOBRA","FALTA")))))</f>
        <v/>
      </c>
    </row>
    <row r="841">
      <c r="A841" s="13" t="n"/>
      <c r="B841" s="13" t="n"/>
      <c r="C841" s="13" t="n"/>
      <c r="D841" s="13" t="n"/>
      <c r="E841" s="14" t="n"/>
      <c r="F841" s="14" t="n"/>
      <c r="G841" s="14" t="n"/>
      <c r="H841" s="14">
        <f>IF(A841="","",IF(G841&lt;&gt;"",G841,IF(F841&lt;&gt;"",F841,"")))</f>
        <v/>
      </c>
      <c r="I841" s="14">
        <f>IF(OR(A841="",H841=""),"",H841-E841)</f>
        <v/>
      </c>
      <c r="J841" s="15" t="n"/>
      <c r="K841" s="15">
        <f>IF(I841="","",I841*J841)</f>
        <v/>
      </c>
      <c r="L841" s="13">
        <f>IF(A841="","",IF(F841="","NÃO CONTADO",IF(AND(G841="",F841&lt;&gt;E841),"RECONTAR",IF(I841=0,"OK",IF(I841&gt;0,"SOBRA","FALTA")))))</f>
        <v/>
      </c>
    </row>
    <row r="842">
      <c r="A842" s="13" t="n"/>
      <c r="B842" s="13" t="n"/>
      <c r="C842" s="13" t="n"/>
      <c r="D842" s="13" t="n"/>
      <c r="E842" s="14" t="n"/>
      <c r="F842" s="14" t="n"/>
      <c r="G842" s="14" t="n"/>
      <c r="H842" s="14">
        <f>IF(A842="","",IF(G842&lt;&gt;"",G842,IF(F842&lt;&gt;"",F842,"")))</f>
        <v/>
      </c>
      <c r="I842" s="14">
        <f>IF(OR(A842="",H842=""),"",H842-E842)</f>
        <v/>
      </c>
      <c r="J842" s="15" t="n"/>
      <c r="K842" s="15">
        <f>IF(I842="","",I842*J842)</f>
        <v/>
      </c>
      <c r="L842" s="13">
        <f>IF(A842="","",IF(F842="","NÃO CONTADO",IF(AND(G842="",F842&lt;&gt;E842),"RECONTAR",IF(I842=0,"OK",IF(I842&gt;0,"SOBRA","FALTA")))))</f>
        <v/>
      </c>
    </row>
    <row r="843">
      <c r="A843" s="13" t="n"/>
      <c r="B843" s="13" t="n"/>
      <c r="C843" s="13" t="n"/>
      <c r="D843" s="13" t="n"/>
      <c r="E843" s="14" t="n"/>
      <c r="F843" s="14" t="n"/>
      <c r="G843" s="14" t="n"/>
      <c r="H843" s="14">
        <f>IF(A843="","",IF(G843&lt;&gt;"",G843,IF(F843&lt;&gt;"",F843,"")))</f>
        <v/>
      </c>
      <c r="I843" s="14">
        <f>IF(OR(A843="",H843=""),"",H843-E843)</f>
        <v/>
      </c>
      <c r="J843" s="15" t="n"/>
      <c r="K843" s="15">
        <f>IF(I843="","",I843*J843)</f>
        <v/>
      </c>
      <c r="L843" s="13">
        <f>IF(A843="","",IF(F843="","NÃO CONTADO",IF(AND(G843="",F843&lt;&gt;E843),"RECONTAR",IF(I843=0,"OK",IF(I843&gt;0,"SOBRA","FALTA")))))</f>
        <v/>
      </c>
    </row>
    <row r="844">
      <c r="A844" s="13" t="n"/>
      <c r="B844" s="13" t="n"/>
      <c r="C844" s="13" t="n"/>
      <c r="D844" s="13" t="n"/>
      <c r="E844" s="14" t="n"/>
      <c r="F844" s="14" t="n"/>
      <c r="G844" s="14" t="n"/>
      <c r="H844" s="14">
        <f>IF(A844="","",IF(G844&lt;&gt;"",G844,IF(F844&lt;&gt;"",F844,"")))</f>
        <v/>
      </c>
      <c r="I844" s="14">
        <f>IF(OR(A844="",H844=""),"",H844-E844)</f>
        <v/>
      </c>
      <c r="J844" s="15" t="n"/>
      <c r="K844" s="15">
        <f>IF(I844="","",I844*J844)</f>
        <v/>
      </c>
      <c r="L844" s="13">
        <f>IF(A844="","",IF(F844="","NÃO CONTADO",IF(AND(G844="",F844&lt;&gt;E844),"RECONTAR",IF(I844=0,"OK",IF(I844&gt;0,"SOBRA","FALTA")))))</f>
        <v/>
      </c>
    </row>
    <row r="845">
      <c r="A845" s="13" t="n"/>
      <c r="B845" s="13" t="n"/>
      <c r="C845" s="13" t="n"/>
      <c r="D845" s="13" t="n"/>
      <c r="E845" s="14" t="n"/>
      <c r="F845" s="14" t="n"/>
      <c r="G845" s="14" t="n"/>
      <c r="H845" s="14">
        <f>IF(A845="","",IF(G845&lt;&gt;"",G845,IF(F845&lt;&gt;"",F845,"")))</f>
        <v/>
      </c>
      <c r="I845" s="14">
        <f>IF(OR(A845="",H845=""),"",H845-E845)</f>
        <v/>
      </c>
      <c r="J845" s="15" t="n"/>
      <c r="K845" s="15">
        <f>IF(I845="","",I845*J845)</f>
        <v/>
      </c>
      <c r="L845" s="13">
        <f>IF(A845="","",IF(F845="","NÃO CONTADO",IF(AND(G845="",F845&lt;&gt;E845),"RECONTAR",IF(I845=0,"OK",IF(I845&gt;0,"SOBRA","FALTA")))))</f>
        <v/>
      </c>
    </row>
    <row r="846">
      <c r="A846" s="13" t="n"/>
      <c r="B846" s="13" t="n"/>
      <c r="C846" s="13" t="n"/>
      <c r="D846" s="13" t="n"/>
      <c r="E846" s="14" t="n"/>
      <c r="F846" s="14" t="n"/>
      <c r="G846" s="14" t="n"/>
      <c r="H846" s="14">
        <f>IF(A846="","",IF(G846&lt;&gt;"",G846,IF(F846&lt;&gt;"",F846,"")))</f>
        <v/>
      </c>
      <c r="I846" s="14">
        <f>IF(OR(A846="",H846=""),"",H846-E846)</f>
        <v/>
      </c>
      <c r="J846" s="15" t="n"/>
      <c r="K846" s="15">
        <f>IF(I846="","",I846*J846)</f>
        <v/>
      </c>
      <c r="L846" s="13">
        <f>IF(A846="","",IF(F846="","NÃO CONTADO",IF(AND(G846="",F846&lt;&gt;E846),"RECONTAR",IF(I846=0,"OK",IF(I846&gt;0,"SOBRA","FALTA")))))</f>
        <v/>
      </c>
    </row>
    <row r="847">
      <c r="A847" s="13" t="n"/>
      <c r="B847" s="13" t="n"/>
      <c r="C847" s="13" t="n"/>
      <c r="D847" s="13" t="n"/>
      <c r="E847" s="14" t="n"/>
      <c r="F847" s="14" t="n"/>
      <c r="G847" s="14" t="n"/>
      <c r="H847" s="14">
        <f>IF(A847="","",IF(G847&lt;&gt;"",G847,IF(F847&lt;&gt;"",F847,"")))</f>
        <v/>
      </c>
      <c r="I847" s="14">
        <f>IF(OR(A847="",H847=""),"",H847-E847)</f>
        <v/>
      </c>
      <c r="J847" s="15" t="n"/>
      <c r="K847" s="15">
        <f>IF(I847="","",I847*J847)</f>
        <v/>
      </c>
      <c r="L847" s="13">
        <f>IF(A847="","",IF(F847="","NÃO CONTADO",IF(AND(G847="",F847&lt;&gt;E847),"RECONTAR",IF(I847=0,"OK",IF(I847&gt;0,"SOBRA","FALTA")))))</f>
        <v/>
      </c>
    </row>
    <row r="848">
      <c r="A848" s="13" t="n"/>
      <c r="B848" s="13" t="n"/>
      <c r="C848" s="13" t="n"/>
      <c r="D848" s="13" t="n"/>
      <c r="E848" s="14" t="n"/>
      <c r="F848" s="14" t="n"/>
      <c r="G848" s="14" t="n"/>
      <c r="H848" s="14">
        <f>IF(A848="","",IF(G848&lt;&gt;"",G848,IF(F848&lt;&gt;"",F848,"")))</f>
        <v/>
      </c>
      <c r="I848" s="14">
        <f>IF(OR(A848="",H848=""),"",H848-E848)</f>
        <v/>
      </c>
      <c r="J848" s="15" t="n"/>
      <c r="K848" s="15">
        <f>IF(I848="","",I848*J848)</f>
        <v/>
      </c>
      <c r="L848" s="13">
        <f>IF(A848="","",IF(F848="","NÃO CONTADO",IF(AND(G848="",F848&lt;&gt;E848),"RECONTAR",IF(I848=0,"OK",IF(I848&gt;0,"SOBRA","FALTA")))))</f>
        <v/>
      </c>
    </row>
    <row r="849">
      <c r="A849" s="13" t="n"/>
      <c r="B849" s="13" t="n"/>
      <c r="C849" s="13" t="n"/>
      <c r="D849" s="13" t="n"/>
      <c r="E849" s="14" t="n"/>
      <c r="F849" s="14" t="n"/>
      <c r="G849" s="14" t="n"/>
      <c r="H849" s="14">
        <f>IF(A849="","",IF(G849&lt;&gt;"",G849,IF(F849&lt;&gt;"",F849,"")))</f>
        <v/>
      </c>
      <c r="I849" s="14">
        <f>IF(OR(A849="",H849=""),"",H849-E849)</f>
        <v/>
      </c>
      <c r="J849" s="15" t="n"/>
      <c r="K849" s="15">
        <f>IF(I849="","",I849*J849)</f>
        <v/>
      </c>
      <c r="L849" s="13">
        <f>IF(A849="","",IF(F849="","NÃO CONTADO",IF(AND(G849="",F849&lt;&gt;E849),"RECONTAR",IF(I849=0,"OK",IF(I849&gt;0,"SOBRA","FALTA")))))</f>
        <v/>
      </c>
    </row>
    <row r="850">
      <c r="A850" s="13" t="n"/>
      <c r="B850" s="13" t="n"/>
      <c r="C850" s="13" t="n"/>
      <c r="D850" s="13" t="n"/>
      <c r="E850" s="14" t="n"/>
      <c r="F850" s="14" t="n"/>
      <c r="G850" s="14" t="n"/>
      <c r="H850" s="14">
        <f>IF(A850="","",IF(G850&lt;&gt;"",G850,IF(F850&lt;&gt;"",F850,"")))</f>
        <v/>
      </c>
      <c r="I850" s="14">
        <f>IF(OR(A850="",H850=""),"",H850-E850)</f>
        <v/>
      </c>
      <c r="J850" s="15" t="n"/>
      <c r="K850" s="15">
        <f>IF(I850="","",I850*J850)</f>
        <v/>
      </c>
      <c r="L850" s="13">
        <f>IF(A850="","",IF(F850="","NÃO CONTADO",IF(AND(G850="",F850&lt;&gt;E850),"RECONTAR",IF(I850=0,"OK",IF(I850&gt;0,"SOBRA","FALTA")))))</f>
        <v/>
      </c>
    </row>
    <row r="851">
      <c r="A851" s="13" t="n"/>
      <c r="B851" s="13" t="n"/>
      <c r="C851" s="13" t="n"/>
      <c r="D851" s="13" t="n"/>
      <c r="E851" s="14" t="n"/>
      <c r="F851" s="14" t="n"/>
      <c r="G851" s="14" t="n"/>
      <c r="H851" s="14">
        <f>IF(A851="","",IF(G851&lt;&gt;"",G851,IF(F851&lt;&gt;"",F851,"")))</f>
        <v/>
      </c>
      <c r="I851" s="14">
        <f>IF(OR(A851="",H851=""),"",H851-E851)</f>
        <v/>
      </c>
      <c r="J851" s="15" t="n"/>
      <c r="K851" s="15">
        <f>IF(I851="","",I851*J851)</f>
        <v/>
      </c>
      <c r="L851" s="13">
        <f>IF(A851="","",IF(F851="","NÃO CONTADO",IF(AND(G851="",F851&lt;&gt;E851),"RECONTAR",IF(I851=0,"OK",IF(I851&gt;0,"SOBRA","FALTA")))))</f>
        <v/>
      </c>
    </row>
    <row r="852">
      <c r="A852" s="13" t="n"/>
      <c r="B852" s="13" t="n"/>
      <c r="C852" s="13" t="n"/>
      <c r="D852" s="13" t="n"/>
      <c r="E852" s="14" t="n"/>
      <c r="F852" s="14" t="n"/>
      <c r="G852" s="14" t="n"/>
      <c r="H852" s="14">
        <f>IF(A852="","",IF(G852&lt;&gt;"",G852,IF(F852&lt;&gt;"",F852,"")))</f>
        <v/>
      </c>
      <c r="I852" s="14">
        <f>IF(OR(A852="",H852=""),"",H852-E852)</f>
        <v/>
      </c>
      <c r="J852" s="15" t="n"/>
      <c r="K852" s="15">
        <f>IF(I852="","",I852*J852)</f>
        <v/>
      </c>
      <c r="L852" s="13">
        <f>IF(A852="","",IF(F852="","NÃO CONTADO",IF(AND(G852="",F852&lt;&gt;E852),"RECONTAR",IF(I852=0,"OK",IF(I852&gt;0,"SOBRA","FALTA")))))</f>
        <v/>
      </c>
    </row>
    <row r="853">
      <c r="A853" s="13" t="n"/>
      <c r="B853" s="13" t="n"/>
      <c r="C853" s="13" t="n"/>
      <c r="D853" s="13" t="n"/>
      <c r="E853" s="14" t="n"/>
      <c r="F853" s="14" t="n"/>
      <c r="G853" s="14" t="n"/>
      <c r="H853" s="14">
        <f>IF(A853="","",IF(G853&lt;&gt;"",G853,IF(F853&lt;&gt;"",F853,"")))</f>
        <v/>
      </c>
      <c r="I853" s="14">
        <f>IF(OR(A853="",H853=""),"",H853-E853)</f>
        <v/>
      </c>
      <c r="J853" s="15" t="n"/>
      <c r="K853" s="15">
        <f>IF(I853="","",I853*J853)</f>
        <v/>
      </c>
      <c r="L853" s="13">
        <f>IF(A853="","",IF(F853="","NÃO CONTADO",IF(AND(G853="",F853&lt;&gt;E853),"RECONTAR",IF(I853=0,"OK",IF(I853&gt;0,"SOBRA","FALTA")))))</f>
        <v/>
      </c>
    </row>
    <row r="854">
      <c r="A854" s="13" t="n"/>
      <c r="B854" s="13" t="n"/>
      <c r="C854" s="13" t="n"/>
      <c r="D854" s="13" t="n"/>
      <c r="E854" s="14" t="n"/>
      <c r="F854" s="14" t="n"/>
      <c r="G854" s="14" t="n"/>
      <c r="H854" s="14">
        <f>IF(A854="","",IF(G854&lt;&gt;"",G854,IF(F854&lt;&gt;"",F854,"")))</f>
        <v/>
      </c>
      <c r="I854" s="14">
        <f>IF(OR(A854="",H854=""),"",H854-E854)</f>
        <v/>
      </c>
      <c r="J854" s="15" t="n"/>
      <c r="K854" s="15">
        <f>IF(I854="","",I854*J854)</f>
        <v/>
      </c>
      <c r="L854" s="13">
        <f>IF(A854="","",IF(F854="","NÃO CONTADO",IF(AND(G854="",F854&lt;&gt;E854),"RECONTAR",IF(I854=0,"OK",IF(I854&gt;0,"SOBRA","FALTA")))))</f>
        <v/>
      </c>
    </row>
    <row r="855">
      <c r="A855" s="13" t="n"/>
      <c r="B855" s="13" t="n"/>
      <c r="C855" s="13" t="n"/>
      <c r="D855" s="13" t="n"/>
      <c r="E855" s="14" t="n"/>
      <c r="F855" s="14" t="n"/>
      <c r="G855" s="14" t="n"/>
      <c r="H855" s="14">
        <f>IF(A855="","",IF(G855&lt;&gt;"",G855,IF(F855&lt;&gt;"",F855,"")))</f>
        <v/>
      </c>
      <c r="I855" s="14">
        <f>IF(OR(A855="",H855=""),"",H855-E855)</f>
        <v/>
      </c>
      <c r="J855" s="15" t="n"/>
      <c r="K855" s="15">
        <f>IF(I855="","",I855*J855)</f>
        <v/>
      </c>
      <c r="L855" s="13">
        <f>IF(A855="","",IF(F855="","NÃO CONTADO",IF(AND(G855="",F855&lt;&gt;E855),"RECONTAR",IF(I855=0,"OK",IF(I855&gt;0,"SOBRA","FALTA")))))</f>
        <v/>
      </c>
    </row>
    <row r="856">
      <c r="A856" s="13" t="n"/>
      <c r="B856" s="13" t="n"/>
      <c r="C856" s="13" t="n"/>
      <c r="D856" s="13" t="n"/>
      <c r="E856" s="14" t="n"/>
      <c r="F856" s="14" t="n"/>
      <c r="G856" s="14" t="n"/>
      <c r="H856" s="14">
        <f>IF(A856="","",IF(G856&lt;&gt;"",G856,IF(F856&lt;&gt;"",F856,"")))</f>
        <v/>
      </c>
      <c r="I856" s="14">
        <f>IF(OR(A856="",H856=""),"",H856-E856)</f>
        <v/>
      </c>
      <c r="J856" s="15" t="n"/>
      <c r="K856" s="15">
        <f>IF(I856="","",I856*J856)</f>
        <v/>
      </c>
      <c r="L856" s="13">
        <f>IF(A856="","",IF(F856="","NÃO CONTADO",IF(AND(G856="",F856&lt;&gt;E856),"RECONTAR",IF(I856=0,"OK",IF(I856&gt;0,"SOBRA","FALTA")))))</f>
        <v/>
      </c>
    </row>
    <row r="857">
      <c r="A857" s="13" t="n"/>
      <c r="B857" s="13" t="n"/>
      <c r="C857" s="13" t="n"/>
      <c r="D857" s="13" t="n"/>
      <c r="E857" s="14" t="n"/>
      <c r="F857" s="14" t="n"/>
      <c r="G857" s="14" t="n"/>
      <c r="H857" s="14">
        <f>IF(A857="","",IF(G857&lt;&gt;"",G857,IF(F857&lt;&gt;"",F857,"")))</f>
        <v/>
      </c>
      <c r="I857" s="14">
        <f>IF(OR(A857="",H857=""),"",H857-E857)</f>
        <v/>
      </c>
      <c r="J857" s="15" t="n"/>
      <c r="K857" s="15">
        <f>IF(I857="","",I857*J857)</f>
        <v/>
      </c>
      <c r="L857" s="13">
        <f>IF(A857="","",IF(F857="","NÃO CONTADO",IF(AND(G857="",F857&lt;&gt;E857),"RECONTAR",IF(I857=0,"OK",IF(I857&gt;0,"SOBRA","FALTA")))))</f>
        <v/>
      </c>
    </row>
    <row r="858">
      <c r="A858" s="13" t="n"/>
      <c r="B858" s="13" t="n"/>
      <c r="C858" s="13" t="n"/>
      <c r="D858" s="13" t="n"/>
      <c r="E858" s="14" t="n"/>
      <c r="F858" s="14" t="n"/>
      <c r="G858" s="14" t="n"/>
      <c r="H858" s="14">
        <f>IF(A858="","",IF(G858&lt;&gt;"",G858,IF(F858&lt;&gt;"",F858,"")))</f>
        <v/>
      </c>
      <c r="I858" s="14">
        <f>IF(OR(A858="",H858=""),"",H858-E858)</f>
        <v/>
      </c>
      <c r="J858" s="15" t="n"/>
      <c r="K858" s="15">
        <f>IF(I858="","",I858*J858)</f>
        <v/>
      </c>
      <c r="L858" s="13">
        <f>IF(A858="","",IF(F858="","NÃO CONTADO",IF(AND(G858="",F858&lt;&gt;E858),"RECONTAR",IF(I858=0,"OK",IF(I858&gt;0,"SOBRA","FALTA")))))</f>
        <v/>
      </c>
    </row>
    <row r="859">
      <c r="A859" s="13" t="n"/>
      <c r="B859" s="13" t="n"/>
      <c r="C859" s="13" t="n"/>
      <c r="D859" s="13" t="n"/>
      <c r="E859" s="14" t="n"/>
      <c r="F859" s="14" t="n"/>
      <c r="G859" s="14" t="n"/>
      <c r="H859" s="14">
        <f>IF(A859="","",IF(G859&lt;&gt;"",G859,IF(F859&lt;&gt;"",F859,"")))</f>
        <v/>
      </c>
      <c r="I859" s="14">
        <f>IF(OR(A859="",H859=""),"",H859-E859)</f>
        <v/>
      </c>
      <c r="J859" s="15" t="n"/>
      <c r="K859" s="15">
        <f>IF(I859="","",I859*J859)</f>
        <v/>
      </c>
      <c r="L859" s="13">
        <f>IF(A859="","",IF(F859="","NÃO CONTADO",IF(AND(G859="",F859&lt;&gt;E859),"RECONTAR",IF(I859=0,"OK",IF(I859&gt;0,"SOBRA","FALTA")))))</f>
        <v/>
      </c>
    </row>
    <row r="860">
      <c r="A860" s="13" t="n"/>
      <c r="B860" s="13" t="n"/>
      <c r="C860" s="13" t="n"/>
      <c r="D860" s="13" t="n"/>
      <c r="E860" s="14" t="n"/>
      <c r="F860" s="14" t="n"/>
      <c r="G860" s="14" t="n"/>
      <c r="H860" s="14">
        <f>IF(A860="","",IF(G860&lt;&gt;"",G860,IF(F860&lt;&gt;"",F860,"")))</f>
        <v/>
      </c>
      <c r="I860" s="14">
        <f>IF(OR(A860="",H860=""),"",H860-E860)</f>
        <v/>
      </c>
      <c r="J860" s="15" t="n"/>
      <c r="K860" s="15">
        <f>IF(I860="","",I860*J860)</f>
        <v/>
      </c>
      <c r="L860" s="13">
        <f>IF(A860="","",IF(F860="","NÃO CONTADO",IF(AND(G860="",F860&lt;&gt;E860),"RECONTAR",IF(I860=0,"OK",IF(I860&gt;0,"SOBRA","FALTA")))))</f>
        <v/>
      </c>
    </row>
    <row r="861">
      <c r="A861" s="13" t="n"/>
      <c r="B861" s="13" t="n"/>
      <c r="C861" s="13" t="n"/>
      <c r="D861" s="13" t="n"/>
      <c r="E861" s="14" t="n"/>
      <c r="F861" s="14" t="n"/>
      <c r="G861" s="14" t="n"/>
      <c r="H861" s="14">
        <f>IF(A861="","",IF(G861&lt;&gt;"",G861,IF(F861&lt;&gt;"",F861,"")))</f>
        <v/>
      </c>
      <c r="I861" s="14">
        <f>IF(OR(A861="",H861=""),"",H861-E861)</f>
        <v/>
      </c>
      <c r="J861" s="15" t="n"/>
      <c r="K861" s="15">
        <f>IF(I861="","",I861*J861)</f>
        <v/>
      </c>
      <c r="L861" s="13">
        <f>IF(A861="","",IF(F861="","NÃO CONTADO",IF(AND(G861="",F861&lt;&gt;E861),"RECONTAR",IF(I861=0,"OK",IF(I861&gt;0,"SOBRA","FALTA")))))</f>
        <v/>
      </c>
    </row>
    <row r="862">
      <c r="A862" s="13" t="n"/>
      <c r="B862" s="13" t="n"/>
      <c r="C862" s="13" t="n"/>
      <c r="D862" s="13" t="n"/>
      <c r="E862" s="14" t="n"/>
      <c r="F862" s="14" t="n"/>
      <c r="G862" s="14" t="n"/>
      <c r="H862" s="14">
        <f>IF(A862="","",IF(G862&lt;&gt;"",G862,IF(F862&lt;&gt;"",F862,"")))</f>
        <v/>
      </c>
      <c r="I862" s="14">
        <f>IF(OR(A862="",H862=""),"",H862-E862)</f>
        <v/>
      </c>
      <c r="J862" s="15" t="n"/>
      <c r="K862" s="15">
        <f>IF(I862="","",I862*J862)</f>
        <v/>
      </c>
      <c r="L862" s="13">
        <f>IF(A862="","",IF(F862="","NÃO CONTADO",IF(AND(G862="",F862&lt;&gt;E862),"RECONTAR",IF(I862=0,"OK",IF(I862&gt;0,"SOBRA","FALTA")))))</f>
        <v/>
      </c>
    </row>
    <row r="863">
      <c r="A863" s="13" t="n"/>
      <c r="B863" s="13" t="n"/>
      <c r="C863" s="13" t="n"/>
      <c r="D863" s="13" t="n"/>
      <c r="E863" s="14" t="n"/>
      <c r="F863" s="14" t="n"/>
      <c r="G863" s="14" t="n"/>
      <c r="H863" s="14">
        <f>IF(A863="","",IF(G863&lt;&gt;"",G863,IF(F863&lt;&gt;"",F863,"")))</f>
        <v/>
      </c>
      <c r="I863" s="14">
        <f>IF(OR(A863="",H863=""),"",H863-E863)</f>
        <v/>
      </c>
      <c r="J863" s="15" t="n"/>
      <c r="K863" s="15">
        <f>IF(I863="","",I863*J863)</f>
        <v/>
      </c>
      <c r="L863" s="13">
        <f>IF(A863="","",IF(F863="","NÃO CONTADO",IF(AND(G863="",F863&lt;&gt;E863),"RECONTAR",IF(I863=0,"OK",IF(I863&gt;0,"SOBRA","FALTA")))))</f>
        <v/>
      </c>
    </row>
    <row r="864">
      <c r="A864" s="13" t="n"/>
      <c r="B864" s="13" t="n"/>
      <c r="C864" s="13" t="n"/>
      <c r="D864" s="13" t="n"/>
      <c r="E864" s="14" t="n"/>
      <c r="F864" s="14" t="n"/>
      <c r="G864" s="14" t="n"/>
      <c r="H864" s="14">
        <f>IF(A864="","",IF(G864&lt;&gt;"",G864,IF(F864&lt;&gt;"",F864,"")))</f>
        <v/>
      </c>
      <c r="I864" s="14">
        <f>IF(OR(A864="",H864=""),"",H864-E864)</f>
        <v/>
      </c>
      <c r="J864" s="15" t="n"/>
      <c r="K864" s="15">
        <f>IF(I864="","",I864*J864)</f>
        <v/>
      </c>
      <c r="L864" s="13">
        <f>IF(A864="","",IF(F864="","NÃO CONTADO",IF(AND(G864="",F864&lt;&gt;E864),"RECONTAR",IF(I864=0,"OK",IF(I864&gt;0,"SOBRA","FALTA")))))</f>
        <v/>
      </c>
    </row>
    <row r="865">
      <c r="A865" s="13" t="n"/>
      <c r="B865" s="13" t="n"/>
      <c r="C865" s="13" t="n"/>
      <c r="D865" s="13" t="n"/>
      <c r="E865" s="14" t="n"/>
      <c r="F865" s="14" t="n"/>
      <c r="G865" s="14" t="n"/>
      <c r="H865" s="14">
        <f>IF(A865="","",IF(G865&lt;&gt;"",G865,IF(F865&lt;&gt;"",F865,"")))</f>
        <v/>
      </c>
      <c r="I865" s="14">
        <f>IF(OR(A865="",H865=""),"",H865-E865)</f>
        <v/>
      </c>
      <c r="J865" s="15" t="n"/>
      <c r="K865" s="15">
        <f>IF(I865="","",I865*J865)</f>
        <v/>
      </c>
      <c r="L865" s="13">
        <f>IF(A865="","",IF(F865="","NÃO CONTADO",IF(AND(G865="",F865&lt;&gt;E865),"RECONTAR",IF(I865=0,"OK",IF(I865&gt;0,"SOBRA","FALTA")))))</f>
        <v/>
      </c>
    </row>
    <row r="866">
      <c r="A866" s="13" t="n"/>
      <c r="B866" s="13" t="n"/>
      <c r="C866" s="13" t="n"/>
      <c r="D866" s="13" t="n"/>
      <c r="E866" s="14" t="n"/>
      <c r="F866" s="14" t="n"/>
      <c r="G866" s="14" t="n"/>
      <c r="H866" s="14">
        <f>IF(A866="","",IF(G866&lt;&gt;"",G866,IF(F866&lt;&gt;"",F866,"")))</f>
        <v/>
      </c>
      <c r="I866" s="14">
        <f>IF(OR(A866="",H866=""),"",H866-E866)</f>
        <v/>
      </c>
      <c r="J866" s="15" t="n"/>
      <c r="K866" s="15">
        <f>IF(I866="","",I866*J866)</f>
        <v/>
      </c>
      <c r="L866" s="13">
        <f>IF(A866="","",IF(F866="","NÃO CONTADO",IF(AND(G866="",F866&lt;&gt;E866),"RECONTAR",IF(I866=0,"OK",IF(I866&gt;0,"SOBRA","FALTA")))))</f>
        <v/>
      </c>
    </row>
    <row r="867">
      <c r="A867" s="13" t="n"/>
      <c r="B867" s="13" t="n"/>
      <c r="C867" s="13" t="n"/>
      <c r="D867" s="13" t="n"/>
      <c r="E867" s="14" t="n"/>
      <c r="F867" s="14" t="n"/>
      <c r="G867" s="14" t="n"/>
      <c r="H867" s="14">
        <f>IF(A867="","",IF(G867&lt;&gt;"",G867,IF(F867&lt;&gt;"",F867,"")))</f>
        <v/>
      </c>
      <c r="I867" s="14">
        <f>IF(OR(A867="",H867=""),"",H867-E867)</f>
        <v/>
      </c>
      <c r="J867" s="15" t="n"/>
      <c r="K867" s="15">
        <f>IF(I867="","",I867*J867)</f>
        <v/>
      </c>
      <c r="L867" s="13">
        <f>IF(A867="","",IF(F867="","NÃO CONTADO",IF(AND(G867="",F867&lt;&gt;E867),"RECONTAR",IF(I867=0,"OK",IF(I867&gt;0,"SOBRA","FALTA")))))</f>
        <v/>
      </c>
    </row>
    <row r="868">
      <c r="A868" s="13" t="n"/>
      <c r="B868" s="13" t="n"/>
      <c r="C868" s="13" t="n"/>
      <c r="D868" s="13" t="n"/>
      <c r="E868" s="14" t="n"/>
      <c r="F868" s="14" t="n"/>
      <c r="G868" s="14" t="n"/>
      <c r="H868" s="14">
        <f>IF(A868="","",IF(G868&lt;&gt;"",G868,IF(F868&lt;&gt;"",F868,"")))</f>
        <v/>
      </c>
      <c r="I868" s="14">
        <f>IF(OR(A868="",H868=""),"",H868-E868)</f>
        <v/>
      </c>
      <c r="J868" s="15" t="n"/>
      <c r="K868" s="15">
        <f>IF(I868="","",I868*J868)</f>
        <v/>
      </c>
      <c r="L868" s="13">
        <f>IF(A868="","",IF(F868="","NÃO CONTADO",IF(AND(G868="",F868&lt;&gt;E868),"RECONTAR",IF(I868=0,"OK",IF(I868&gt;0,"SOBRA","FALTA")))))</f>
        <v/>
      </c>
    </row>
    <row r="869">
      <c r="A869" s="13" t="n"/>
      <c r="B869" s="13" t="n"/>
      <c r="C869" s="13" t="n"/>
      <c r="D869" s="13" t="n"/>
      <c r="E869" s="14" t="n"/>
      <c r="F869" s="14" t="n"/>
      <c r="G869" s="14" t="n"/>
      <c r="H869" s="14">
        <f>IF(A869="","",IF(G869&lt;&gt;"",G869,IF(F869&lt;&gt;"",F869,"")))</f>
        <v/>
      </c>
      <c r="I869" s="14">
        <f>IF(OR(A869="",H869=""),"",H869-E869)</f>
        <v/>
      </c>
      <c r="J869" s="15" t="n"/>
      <c r="K869" s="15">
        <f>IF(I869="","",I869*J869)</f>
        <v/>
      </c>
      <c r="L869" s="13">
        <f>IF(A869="","",IF(F869="","NÃO CONTADO",IF(AND(G869="",F869&lt;&gt;E869),"RECONTAR",IF(I869=0,"OK",IF(I869&gt;0,"SOBRA","FALTA")))))</f>
        <v/>
      </c>
    </row>
    <row r="870">
      <c r="A870" s="13" t="n"/>
      <c r="B870" s="13" t="n"/>
      <c r="C870" s="13" t="n"/>
      <c r="D870" s="13" t="n"/>
      <c r="E870" s="14" t="n"/>
      <c r="F870" s="14" t="n"/>
      <c r="G870" s="14" t="n"/>
      <c r="H870" s="14">
        <f>IF(A870="","",IF(G870&lt;&gt;"",G870,IF(F870&lt;&gt;"",F870,"")))</f>
        <v/>
      </c>
      <c r="I870" s="14">
        <f>IF(OR(A870="",H870=""),"",H870-E870)</f>
        <v/>
      </c>
      <c r="J870" s="15" t="n"/>
      <c r="K870" s="15">
        <f>IF(I870="","",I870*J870)</f>
        <v/>
      </c>
      <c r="L870" s="13">
        <f>IF(A870="","",IF(F870="","NÃO CONTADO",IF(AND(G870="",F870&lt;&gt;E870),"RECONTAR",IF(I870=0,"OK",IF(I870&gt;0,"SOBRA","FALTA")))))</f>
        <v/>
      </c>
    </row>
    <row r="871">
      <c r="A871" s="13" t="n"/>
      <c r="B871" s="13" t="n"/>
      <c r="C871" s="13" t="n"/>
      <c r="D871" s="13" t="n"/>
      <c r="E871" s="14" t="n"/>
      <c r="F871" s="14" t="n"/>
      <c r="G871" s="14" t="n"/>
      <c r="H871" s="14">
        <f>IF(A871="","",IF(G871&lt;&gt;"",G871,IF(F871&lt;&gt;"",F871,"")))</f>
        <v/>
      </c>
      <c r="I871" s="14">
        <f>IF(OR(A871="",H871=""),"",H871-E871)</f>
        <v/>
      </c>
      <c r="J871" s="15" t="n"/>
      <c r="K871" s="15">
        <f>IF(I871="","",I871*J871)</f>
        <v/>
      </c>
      <c r="L871" s="13">
        <f>IF(A871="","",IF(F871="","NÃO CONTADO",IF(AND(G871="",F871&lt;&gt;E871),"RECONTAR",IF(I871=0,"OK",IF(I871&gt;0,"SOBRA","FALTA")))))</f>
        <v/>
      </c>
    </row>
    <row r="872">
      <c r="A872" s="13" t="n"/>
      <c r="B872" s="13" t="n"/>
      <c r="C872" s="13" t="n"/>
      <c r="D872" s="13" t="n"/>
      <c r="E872" s="14" t="n"/>
      <c r="F872" s="14" t="n"/>
      <c r="G872" s="14" t="n"/>
      <c r="H872" s="14">
        <f>IF(A872="","",IF(G872&lt;&gt;"",G872,IF(F872&lt;&gt;"",F872,"")))</f>
        <v/>
      </c>
      <c r="I872" s="14">
        <f>IF(OR(A872="",H872=""),"",H872-E872)</f>
        <v/>
      </c>
      <c r="J872" s="15" t="n"/>
      <c r="K872" s="15">
        <f>IF(I872="","",I872*J872)</f>
        <v/>
      </c>
      <c r="L872" s="13">
        <f>IF(A872="","",IF(F872="","NÃO CONTADO",IF(AND(G872="",F872&lt;&gt;E872),"RECONTAR",IF(I872=0,"OK",IF(I872&gt;0,"SOBRA","FALTA")))))</f>
        <v/>
      </c>
    </row>
    <row r="873">
      <c r="A873" s="13" t="n"/>
      <c r="B873" s="13" t="n"/>
      <c r="C873" s="13" t="n"/>
      <c r="D873" s="13" t="n"/>
      <c r="E873" s="14" t="n"/>
      <c r="F873" s="14" t="n"/>
      <c r="G873" s="14" t="n"/>
      <c r="H873" s="14">
        <f>IF(A873="","",IF(G873&lt;&gt;"",G873,IF(F873&lt;&gt;"",F873,"")))</f>
        <v/>
      </c>
      <c r="I873" s="14">
        <f>IF(OR(A873="",H873=""),"",H873-E873)</f>
        <v/>
      </c>
      <c r="J873" s="15" t="n"/>
      <c r="K873" s="15">
        <f>IF(I873="","",I873*J873)</f>
        <v/>
      </c>
      <c r="L873" s="13">
        <f>IF(A873="","",IF(F873="","NÃO CONTADO",IF(AND(G873="",F873&lt;&gt;E873),"RECONTAR",IF(I873=0,"OK",IF(I873&gt;0,"SOBRA","FALTA")))))</f>
        <v/>
      </c>
    </row>
    <row r="874">
      <c r="A874" s="13" t="n"/>
      <c r="B874" s="13" t="n"/>
      <c r="C874" s="13" t="n"/>
      <c r="D874" s="13" t="n"/>
      <c r="E874" s="14" t="n"/>
      <c r="F874" s="14" t="n"/>
      <c r="G874" s="14" t="n"/>
      <c r="H874" s="14">
        <f>IF(A874="","",IF(G874&lt;&gt;"",G874,IF(F874&lt;&gt;"",F874,"")))</f>
        <v/>
      </c>
      <c r="I874" s="14">
        <f>IF(OR(A874="",H874=""),"",H874-E874)</f>
        <v/>
      </c>
      <c r="J874" s="15" t="n"/>
      <c r="K874" s="15">
        <f>IF(I874="","",I874*J874)</f>
        <v/>
      </c>
      <c r="L874" s="13">
        <f>IF(A874="","",IF(F874="","NÃO CONTADO",IF(AND(G874="",F874&lt;&gt;E874),"RECONTAR",IF(I874=0,"OK",IF(I874&gt;0,"SOBRA","FALTA")))))</f>
        <v/>
      </c>
    </row>
    <row r="875">
      <c r="A875" s="13" t="n"/>
      <c r="B875" s="13" t="n"/>
      <c r="C875" s="13" t="n"/>
      <c r="D875" s="13" t="n"/>
      <c r="E875" s="14" t="n"/>
      <c r="F875" s="14" t="n"/>
      <c r="G875" s="14" t="n"/>
      <c r="H875" s="14">
        <f>IF(A875="","",IF(G875&lt;&gt;"",G875,IF(F875&lt;&gt;"",F875,"")))</f>
        <v/>
      </c>
      <c r="I875" s="14">
        <f>IF(OR(A875="",H875=""),"",H875-E875)</f>
        <v/>
      </c>
      <c r="J875" s="15" t="n"/>
      <c r="K875" s="15">
        <f>IF(I875="","",I875*J875)</f>
        <v/>
      </c>
      <c r="L875" s="13">
        <f>IF(A875="","",IF(F875="","NÃO CONTADO",IF(AND(G875="",F875&lt;&gt;E875),"RECONTAR",IF(I875=0,"OK",IF(I875&gt;0,"SOBRA","FALTA")))))</f>
        <v/>
      </c>
    </row>
    <row r="876">
      <c r="A876" s="13" t="n"/>
      <c r="B876" s="13" t="n"/>
      <c r="C876" s="13" t="n"/>
      <c r="D876" s="13" t="n"/>
      <c r="E876" s="14" t="n"/>
      <c r="F876" s="14" t="n"/>
      <c r="G876" s="14" t="n"/>
      <c r="H876" s="14">
        <f>IF(A876="","",IF(G876&lt;&gt;"",G876,IF(F876&lt;&gt;"",F876,"")))</f>
        <v/>
      </c>
      <c r="I876" s="14">
        <f>IF(OR(A876="",H876=""),"",H876-E876)</f>
        <v/>
      </c>
      <c r="J876" s="15" t="n"/>
      <c r="K876" s="15">
        <f>IF(I876="","",I876*J876)</f>
        <v/>
      </c>
      <c r="L876" s="13">
        <f>IF(A876="","",IF(F876="","NÃO CONTADO",IF(AND(G876="",F876&lt;&gt;E876),"RECONTAR",IF(I876=0,"OK",IF(I876&gt;0,"SOBRA","FALTA")))))</f>
        <v/>
      </c>
    </row>
    <row r="877">
      <c r="A877" s="13" t="n"/>
      <c r="B877" s="13" t="n"/>
      <c r="C877" s="13" t="n"/>
      <c r="D877" s="13" t="n"/>
      <c r="E877" s="14" t="n"/>
      <c r="F877" s="14" t="n"/>
      <c r="G877" s="14" t="n"/>
      <c r="H877" s="14">
        <f>IF(A877="","",IF(G877&lt;&gt;"",G877,IF(F877&lt;&gt;"",F877,"")))</f>
        <v/>
      </c>
      <c r="I877" s="14">
        <f>IF(OR(A877="",H877=""),"",H877-E877)</f>
        <v/>
      </c>
      <c r="J877" s="15" t="n"/>
      <c r="K877" s="15">
        <f>IF(I877="","",I877*J877)</f>
        <v/>
      </c>
      <c r="L877" s="13">
        <f>IF(A877="","",IF(F877="","NÃO CONTADO",IF(AND(G877="",F877&lt;&gt;E877),"RECONTAR",IF(I877=0,"OK",IF(I877&gt;0,"SOBRA","FALTA")))))</f>
        <v/>
      </c>
    </row>
    <row r="878">
      <c r="A878" s="13" t="n"/>
      <c r="B878" s="13" t="n"/>
      <c r="C878" s="13" t="n"/>
      <c r="D878" s="13" t="n"/>
      <c r="E878" s="14" t="n"/>
      <c r="F878" s="14" t="n"/>
      <c r="G878" s="14" t="n"/>
      <c r="H878" s="14">
        <f>IF(A878="","",IF(G878&lt;&gt;"",G878,IF(F878&lt;&gt;"",F878,"")))</f>
        <v/>
      </c>
      <c r="I878" s="14">
        <f>IF(OR(A878="",H878=""),"",H878-E878)</f>
        <v/>
      </c>
      <c r="J878" s="15" t="n"/>
      <c r="K878" s="15">
        <f>IF(I878="","",I878*J878)</f>
        <v/>
      </c>
      <c r="L878" s="13">
        <f>IF(A878="","",IF(F878="","NÃO CONTADO",IF(AND(G878="",F878&lt;&gt;E878),"RECONTAR",IF(I878=0,"OK",IF(I878&gt;0,"SOBRA","FALTA")))))</f>
        <v/>
      </c>
    </row>
    <row r="879">
      <c r="A879" s="13" t="n"/>
      <c r="B879" s="13" t="n"/>
      <c r="C879" s="13" t="n"/>
      <c r="D879" s="13" t="n"/>
      <c r="E879" s="14" t="n"/>
      <c r="F879" s="14" t="n"/>
      <c r="G879" s="14" t="n"/>
      <c r="H879" s="14">
        <f>IF(A879="","",IF(G879&lt;&gt;"",G879,IF(F879&lt;&gt;"",F879,"")))</f>
        <v/>
      </c>
      <c r="I879" s="14">
        <f>IF(OR(A879="",H879=""),"",H879-E879)</f>
        <v/>
      </c>
      <c r="J879" s="15" t="n"/>
      <c r="K879" s="15">
        <f>IF(I879="","",I879*J879)</f>
        <v/>
      </c>
      <c r="L879" s="13">
        <f>IF(A879="","",IF(F879="","NÃO CONTADO",IF(AND(G879="",F879&lt;&gt;E879),"RECONTAR",IF(I879=0,"OK",IF(I879&gt;0,"SOBRA","FALTA")))))</f>
        <v/>
      </c>
    </row>
    <row r="880">
      <c r="A880" s="13" t="n"/>
      <c r="B880" s="13" t="n"/>
      <c r="C880" s="13" t="n"/>
      <c r="D880" s="13" t="n"/>
      <c r="E880" s="14" t="n"/>
      <c r="F880" s="14" t="n"/>
      <c r="G880" s="14" t="n"/>
      <c r="H880" s="14">
        <f>IF(A880="","",IF(G880&lt;&gt;"",G880,IF(F880&lt;&gt;"",F880,"")))</f>
        <v/>
      </c>
      <c r="I880" s="14">
        <f>IF(OR(A880="",H880=""),"",H880-E880)</f>
        <v/>
      </c>
      <c r="J880" s="15" t="n"/>
      <c r="K880" s="15">
        <f>IF(I880="","",I880*J880)</f>
        <v/>
      </c>
      <c r="L880" s="13">
        <f>IF(A880="","",IF(F880="","NÃO CONTADO",IF(AND(G880="",F880&lt;&gt;E880),"RECONTAR",IF(I880=0,"OK",IF(I880&gt;0,"SOBRA","FALTA")))))</f>
        <v/>
      </c>
    </row>
    <row r="881">
      <c r="A881" s="13" t="n"/>
      <c r="B881" s="13" t="n"/>
      <c r="C881" s="13" t="n"/>
      <c r="D881" s="13" t="n"/>
      <c r="E881" s="14" t="n"/>
      <c r="F881" s="14" t="n"/>
      <c r="G881" s="14" t="n"/>
      <c r="H881" s="14">
        <f>IF(A881="","",IF(G881&lt;&gt;"",G881,IF(F881&lt;&gt;"",F881,"")))</f>
        <v/>
      </c>
      <c r="I881" s="14">
        <f>IF(OR(A881="",H881=""),"",H881-E881)</f>
        <v/>
      </c>
      <c r="J881" s="15" t="n"/>
      <c r="K881" s="15">
        <f>IF(I881="","",I881*J881)</f>
        <v/>
      </c>
      <c r="L881" s="13">
        <f>IF(A881="","",IF(F881="","NÃO CONTADO",IF(AND(G881="",F881&lt;&gt;E881),"RECONTAR",IF(I881=0,"OK",IF(I881&gt;0,"SOBRA","FALTA")))))</f>
        <v/>
      </c>
    </row>
    <row r="882">
      <c r="A882" s="13" t="n"/>
      <c r="B882" s="13" t="n"/>
      <c r="C882" s="13" t="n"/>
      <c r="D882" s="13" t="n"/>
      <c r="E882" s="14" t="n"/>
      <c r="F882" s="14" t="n"/>
      <c r="G882" s="14" t="n"/>
      <c r="H882" s="14">
        <f>IF(A882="","",IF(G882&lt;&gt;"",G882,IF(F882&lt;&gt;"",F882,"")))</f>
        <v/>
      </c>
      <c r="I882" s="14">
        <f>IF(OR(A882="",H882=""),"",H882-E882)</f>
        <v/>
      </c>
      <c r="J882" s="15" t="n"/>
      <c r="K882" s="15">
        <f>IF(I882="","",I882*J882)</f>
        <v/>
      </c>
      <c r="L882" s="13">
        <f>IF(A882="","",IF(F882="","NÃO CONTADO",IF(AND(G882="",F882&lt;&gt;E882),"RECONTAR",IF(I882=0,"OK",IF(I882&gt;0,"SOBRA","FALTA")))))</f>
        <v/>
      </c>
    </row>
    <row r="883">
      <c r="A883" s="13" t="n"/>
      <c r="B883" s="13" t="n"/>
      <c r="C883" s="13" t="n"/>
      <c r="D883" s="13" t="n"/>
      <c r="E883" s="14" t="n"/>
      <c r="F883" s="14" t="n"/>
      <c r="G883" s="14" t="n"/>
      <c r="H883" s="14">
        <f>IF(A883="","",IF(G883&lt;&gt;"",G883,IF(F883&lt;&gt;"",F883,"")))</f>
        <v/>
      </c>
      <c r="I883" s="14">
        <f>IF(OR(A883="",H883=""),"",H883-E883)</f>
        <v/>
      </c>
      <c r="J883" s="15" t="n"/>
      <c r="K883" s="15">
        <f>IF(I883="","",I883*J883)</f>
        <v/>
      </c>
      <c r="L883" s="13">
        <f>IF(A883="","",IF(F883="","NÃO CONTADO",IF(AND(G883="",F883&lt;&gt;E883),"RECONTAR",IF(I883=0,"OK",IF(I883&gt;0,"SOBRA","FALTA")))))</f>
        <v/>
      </c>
    </row>
    <row r="884">
      <c r="A884" s="13" t="n"/>
      <c r="B884" s="13" t="n"/>
      <c r="C884" s="13" t="n"/>
      <c r="D884" s="13" t="n"/>
      <c r="E884" s="14" t="n"/>
      <c r="F884" s="14" t="n"/>
      <c r="G884" s="14" t="n"/>
      <c r="H884" s="14">
        <f>IF(A884="","",IF(G884&lt;&gt;"",G884,IF(F884&lt;&gt;"",F884,"")))</f>
        <v/>
      </c>
      <c r="I884" s="14">
        <f>IF(OR(A884="",H884=""),"",H884-E884)</f>
        <v/>
      </c>
      <c r="J884" s="15" t="n"/>
      <c r="K884" s="15">
        <f>IF(I884="","",I884*J884)</f>
        <v/>
      </c>
      <c r="L884" s="13">
        <f>IF(A884="","",IF(F884="","NÃO CONTADO",IF(AND(G884="",F884&lt;&gt;E884),"RECONTAR",IF(I884=0,"OK",IF(I884&gt;0,"SOBRA","FALTA")))))</f>
        <v/>
      </c>
    </row>
    <row r="885">
      <c r="A885" s="13" t="n"/>
      <c r="B885" s="13" t="n"/>
      <c r="C885" s="13" t="n"/>
      <c r="D885" s="13" t="n"/>
      <c r="E885" s="14" t="n"/>
      <c r="F885" s="14" t="n"/>
      <c r="G885" s="14" t="n"/>
      <c r="H885" s="14">
        <f>IF(A885="","",IF(G885&lt;&gt;"",G885,IF(F885&lt;&gt;"",F885,"")))</f>
        <v/>
      </c>
      <c r="I885" s="14">
        <f>IF(OR(A885="",H885=""),"",H885-E885)</f>
        <v/>
      </c>
      <c r="J885" s="15" t="n"/>
      <c r="K885" s="15">
        <f>IF(I885="","",I885*J885)</f>
        <v/>
      </c>
      <c r="L885" s="13">
        <f>IF(A885="","",IF(F885="","NÃO CONTADO",IF(AND(G885="",F885&lt;&gt;E885),"RECONTAR",IF(I885=0,"OK",IF(I885&gt;0,"SOBRA","FALTA")))))</f>
        <v/>
      </c>
    </row>
    <row r="886">
      <c r="A886" s="13" t="n"/>
      <c r="B886" s="13" t="n"/>
      <c r="C886" s="13" t="n"/>
      <c r="D886" s="13" t="n"/>
      <c r="E886" s="14" t="n"/>
      <c r="F886" s="14" t="n"/>
      <c r="G886" s="14" t="n"/>
      <c r="H886" s="14">
        <f>IF(A886="","",IF(G886&lt;&gt;"",G886,IF(F886&lt;&gt;"",F886,"")))</f>
        <v/>
      </c>
      <c r="I886" s="14">
        <f>IF(OR(A886="",H886=""),"",H886-E886)</f>
        <v/>
      </c>
      <c r="J886" s="15" t="n"/>
      <c r="K886" s="15">
        <f>IF(I886="","",I886*J886)</f>
        <v/>
      </c>
      <c r="L886" s="13">
        <f>IF(A886="","",IF(F886="","NÃO CONTADO",IF(AND(G886="",F886&lt;&gt;E886),"RECONTAR",IF(I886=0,"OK",IF(I886&gt;0,"SOBRA","FALTA")))))</f>
        <v/>
      </c>
    </row>
    <row r="887">
      <c r="A887" s="13" t="n"/>
      <c r="B887" s="13" t="n"/>
      <c r="C887" s="13" t="n"/>
      <c r="D887" s="13" t="n"/>
      <c r="E887" s="14" t="n"/>
      <c r="F887" s="14" t="n"/>
      <c r="G887" s="14" t="n"/>
      <c r="H887" s="14">
        <f>IF(A887="","",IF(G887&lt;&gt;"",G887,IF(F887&lt;&gt;"",F887,"")))</f>
        <v/>
      </c>
      <c r="I887" s="14">
        <f>IF(OR(A887="",H887=""),"",H887-E887)</f>
        <v/>
      </c>
      <c r="J887" s="15" t="n"/>
      <c r="K887" s="15">
        <f>IF(I887="","",I887*J887)</f>
        <v/>
      </c>
      <c r="L887" s="13">
        <f>IF(A887="","",IF(F887="","NÃO CONTADO",IF(AND(G887="",F887&lt;&gt;E887),"RECONTAR",IF(I887=0,"OK",IF(I887&gt;0,"SOBRA","FALTA")))))</f>
        <v/>
      </c>
    </row>
    <row r="888">
      <c r="A888" s="13" t="n"/>
      <c r="B888" s="13" t="n"/>
      <c r="C888" s="13" t="n"/>
      <c r="D888" s="13" t="n"/>
      <c r="E888" s="14" t="n"/>
      <c r="F888" s="14" t="n"/>
      <c r="G888" s="14" t="n"/>
      <c r="H888" s="14">
        <f>IF(A888="","",IF(G888&lt;&gt;"",G888,IF(F888&lt;&gt;"",F888,"")))</f>
        <v/>
      </c>
      <c r="I888" s="14">
        <f>IF(OR(A888="",H888=""),"",H888-E888)</f>
        <v/>
      </c>
      <c r="J888" s="15" t="n"/>
      <c r="K888" s="15">
        <f>IF(I888="","",I888*J888)</f>
        <v/>
      </c>
      <c r="L888" s="13">
        <f>IF(A888="","",IF(F888="","NÃO CONTADO",IF(AND(G888="",F888&lt;&gt;E888),"RECONTAR",IF(I888=0,"OK",IF(I888&gt;0,"SOBRA","FALTA")))))</f>
        <v/>
      </c>
    </row>
    <row r="889">
      <c r="A889" s="13" t="n"/>
      <c r="B889" s="13" t="n"/>
      <c r="C889" s="13" t="n"/>
      <c r="D889" s="13" t="n"/>
      <c r="E889" s="14" t="n"/>
      <c r="F889" s="14" t="n"/>
      <c r="G889" s="14" t="n"/>
      <c r="H889" s="14">
        <f>IF(A889="","",IF(G889&lt;&gt;"",G889,IF(F889&lt;&gt;"",F889,"")))</f>
        <v/>
      </c>
      <c r="I889" s="14">
        <f>IF(OR(A889="",H889=""),"",H889-E889)</f>
        <v/>
      </c>
      <c r="J889" s="15" t="n"/>
      <c r="K889" s="15">
        <f>IF(I889="","",I889*J889)</f>
        <v/>
      </c>
      <c r="L889" s="13">
        <f>IF(A889="","",IF(F889="","NÃO CONTADO",IF(AND(G889="",F889&lt;&gt;E889),"RECONTAR",IF(I889=0,"OK",IF(I889&gt;0,"SOBRA","FALTA")))))</f>
        <v/>
      </c>
    </row>
    <row r="890">
      <c r="A890" s="13" t="n"/>
      <c r="B890" s="13" t="n"/>
      <c r="C890" s="13" t="n"/>
      <c r="D890" s="13" t="n"/>
      <c r="E890" s="14" t="n"/>
      <c r="F890" s="14" t="n"/>
      <c r="G890" s="14" t="n"/>
      <c r="H890" s="14">
        <f>IF(A890="","",IF(G890&lt;&gt;"",G890,IF(F890&lt;&gt;"",F890,"")))</f>
        <v/>
      </c>
      <c r="I890" s="14">
        <f>IF(OR(A890="",H890=""),"",H890-E890)</f>
        <v/>
      </c>
      <c r="J890" s="15" t="n"/>
      <c r="K890" s="15">
        <f>IF(I890="","",I890*J890)</f>
        <v/>
      </c>
      <c r="L890" s="13">
        <f>IF(A890="","",IF(F890="","NÃO CONTADO",IF(AND(G890="",F890&lt;&gt;E890),"RECONTAR",IF(I890=0,"OK",IF(I890&gt;0,"SOBRA","FALTA")))))</f>
        <v/>
      </c>
    </row>
    <row r="891">
      <c r="A891" s="13" t="n"/>
      <c r="B891" s="13" t="n"/>
      <c r="C891" s="13" t="n"/>
      <c r="D891" s="13" t="n"/>
      <c r="E891" s="14" t="n"/>
      <c r="F891" s="14" t="n"/>
      <c r="G891" s="14" t="n"/>
      <c r="H891" s="14">
        <f>IF(A891="","",IF(G891&lt;&gt;"",G891,IF(F891&lt;&gt;"",F891,"")))</f>
        <v/>
      </c>
      <c r="I891" s="14">
        <f>IF(OR(A891="",H891=""),"",H891-E891)</f>
        <v/>
      </c>
      <c r="J891" s="15" t="n"/>
      <c r="K891" s="15">
        <f>IF(I891="","",I891*J891)</f>
        <v/>
      </c>
      <c r="L891" s="13">
        <f>IF(A891="","",IF(F891="","NÃO CONTADO",IF(AND(G891="",F891&lt;&gt;E891),"RECONTAR",IF(I891=0,"OK",IF(I891&gt;0,"SOBRA","FALTA")))))</f>
        <v/>
      </c>
    </row>
    <row r="892">
      <c r="A892" s="13" t="n"/>
      <c r="B892" s="13" t="n"/>
      <c r="C892" s="13" t="n"/>
      <c r="D892" s="13" t="n"/>
      <c r="E892" s="14" t="n"/>
      <c r="F892" s="14" t="n"/>
      <c r="G892" s="14" t="n"/>
      <c r="H892" s="14">
        <f>IF(A892="","",IF(G892&lt;&gt;"",G892,IF(F892&lt;&gt;"",F892,"")))</f>
        <v/>
      </c>
      <c r="I892" s="14">
        <f>IF(OR(A892="",H892=""),"",H892-E892)</f>
        <v/>
      </c>
      <c r="J892" s="15" t="n"/>
      <c r="K892" s="15">
        <f>IF(I892="","",I892*J892)</f>
        <v/>
      </c>
      <c r="L892" s="13">
        <f>IF(A892="","",IF(F892="","NÃO CONTADO",IF(AND(G892="",F892&lt;&gt;E892),"RECONTAR",IF(I892=0,"OK",IF(I892&gt;0,"SOBRA","FALTA")))))</f>
        <v/>
      </c>
    </row>
    <row r="893">
      <c r="A893" s="13" t="n"/>
      <c r="B893" s="13" t="n"/>
      <c r="C893" s="13" t="n"/>
      <c r="D893" s="13" t="n"/>
      <c r="E893" s="14" t="n"/>
      <c r="F893" s="14" t="n"/>
      <c r="G893" s="14" t="n"/>
      <c r="H893" s="14">
        <f>IF(A893="","",IF(G893&lt;&gt;"",G893,IF(F893&lt;&gt;"",F893,"")))</f>
        <v/>
      </c>
      <c r="I893" s="14">
        <f>IF(OR(A893="",H893=""),"",H893-E893)</f>
        <v/>
      </c>
      <c r="J893" s="15" t="n"/>
      <c r="K893" s="15">
        <f>IF(I893="","",I893*J893)</f>
        <v/>
      </c>
      <c r="L893" s="13">
        <f>IF(A893="","",IF(F893="","NÃO CONTADO",IF(AND(G893="",F893&lt;&gt;E893),"RECONTAR",IF(I893=0,"OK",IF(I893&gt;0,"SOBRA","FALTA")))))</f>
        <v/>
      </c>
    </row>
    <row r="894">
      <c r="A894" s="13" t="n"/>
      <c r="B894" s="13" t="n"/>
      <c r="C894" s="13" t="n"/>
      <c r="D894" s="13" t="n"/>
      <c r="E894" s="14" t="n"/>
      <c r="F894" s="14" t="n"/>
      <c r="G894" s="14" t="n"/>
      <c r="H894" s="14">
        <f>IF(A894="","",IF(G894&lt;&gt;"",G894,IF(F894&lt;&gt;"",F894,"")))</f>
        <v/>
      </c>
      <c r="I894" s="14">
        <f>IF(OR(A894="",H894=""),"",H894-E894)</f>
        <v/>
      </c>
      <c r="J894" s="15" t="n"/>
      <c r="K894" s="15">
        <f>IF(I894="","",I894*J894)</f>
        <v/>
      </c>
      <c r="L894" s="13">
        <f>IF(A894="","",IF(F894="","NÃO CONTADO",IF(AND(G894="",F894&lt;&gt;E894),"RECONTAR",IF(I894=0,"OK",IF(I894&gt;0,"SOBRA","FALTA")))))</f>
        <v/>
      </c>
    </row>
    <row r="895">
      <c r="A895" s="13" t="n"/>
      <c r="B895" s="13" t="n"/>
      <c r="C895" s="13" t="n"/>
      <c r="D895" s="13" t="n"/>
      <c r="E895" s="14" t="n"/>
      <c r="F895" s="14" t="n"/>
      <c r="G895" s="14" t="n"/>
      <c r="H895" s="14">
        <f>IF(A895="","",IF(G895&lt;&gt;"",G895,IF(F895&lt;&gt;"",F895,"")))</f>
        <v/>
      </c>
      <c r="I895" s="14">
        <f>IF(OR(A895="",H895=""),"",H895-E895)</f>
        <v/>
      </c>
      <c r="J895" s="15" t="n"/>
      <c r="K895" s="15">
        <f>IF(I895="","",I895*J895)</f>
        <v/>
      </c>
      <c r="L895" s="13">
        <f>IF(A895="","",IF(F895="","NÃO CONTADO",IF(AND(G895="",F895&lt;&gt;E895),"RECONTAR",IF(I895=0,"OK",IF(I895&gt;0,"SOBRA","FALTA")))))</f>
        <v/>
      </c>
    </row>
    <row r="896">
      <c r="A896" s="13" t="n"/>
      <c r="B896" s="13" t="n"/>
      <c r="C896" s="13" t="n"/>
      <c r="D896" s="13" t="n"/>
      <c r="E896" s="14" t="n"/>
      <c r="F896" s="14" t="n"/>
      <c r="G896" s="14" t="n"/>
      <c r="H896" s="14">
        <f>IF(A896="","",IF(G896&lt;&gt;"",G896,IF(F896&lt;&gt;"",F896,"")))</f>
        <v/>
      </c>
      <c r="I896" s="14">
        <f>IF(OR(A896="",H896=""),"",H896-E896)</f>
        <v/>
      </c>
      <c r="J896" s="15" t="n"/>
      <c r="K896" s="15">
        <f>IF(I896="","",I896*J896)</f>
        <v/>
      </c>
      <c r="L896" s="13">
        <f>IF(A896="","",IF(F896="","NÃO CONTADO",IF(AND(G896="",F896&lt;&gt;E896),"RECONTAR",IF(I896=0,"OK",IF(I896&gt;0,"SOBRA","FALTA")))))</f>
        <v/>
      </c>
    </row>
    <row r="897">
      <c r="A897" s="13" t="n"/>
      <c r="B897" s="13" t="n"/>
      <c r="C897" s="13" t="n"/>
      <c r="D897" s="13" t="n"/>
      <c r="E897" s="14" t="n"/>
      <c r="F897" s="14" t="n"/>
      <c r="G897" s="14" t="n"/>
      <c r="H897" s="14">
        <f>IF(A897="","",IF(G897&lt;&gt;"",G897,IF(F897&lt;&gt;"",F897,"")))</f>
        <v/>
      </c>
      <c r="I897" s="14">
        <f>IF(OR(A897="",H897=""),"",H897-E897)</f>
        <v/>
      </c>
      <c r="J897" s="15" t="n"/>
      <c r="K897" s="15">
        <f>IF(I897="","",I897*J897)</f>
        <v/>
      </c>
      <c r="L897" s="13">
        <f>IF(A897="","",IF(F897="","NÃO CONTADO",IF(AND(G897="",F897&lt;&gt;E897),"RECONTAR",IF(I897=0,"OK",IF(I897&gt;0,"SOBRA","FALTA")))))</f>
        <v/>
      </c>
    </row>
    <row r="898">
      <c r="A898" s="13" t="n"/>
      <c r="B898" s="13" t="n"/>
      <c r="C898" s="13" t="n"/>
      <c r="D898" s="13" t="n"/>
      <c r="E898" s="14" t="n"/>
      <c r="F898" s="14" t="n"/>
      <c r="G898" s="14" t="n"/>
      <c r="H898" s="14">
        <f>IF(A898="","",IF(G898&lt;&gt;"",G898,IF(F898&lt;&gt;"",F898,"")))</f>
        <v/>
      </c>
      <c r="I898" s="14">
        <f>IF(OR(A898="",H898=""),"",H898-E898)</f>
        <v/>
      </c>
      <c r="J898" s="15" t="n"/>
      <c r="K898" s="15">
        <f>IF(I898="","",I898*J898)</f>
        <v/>
      </c>
      <c r="L898" s="13">
        <f>IF(A898="","",IF(F898="","NÃO CONTADO",IF(AND(G898="",F898&lt;&gt;E898),"RECONTAR",IF(I898=0,"OK",IF(I898&gt;0,"SOBRA","FALTA")))))</f>
        <v/>
      </c>
    </row>
    <row r="899">
      <c r="A899" s="13" t="n"/>
      <c r="B899" s="13" t="n"/>
      <c r="C899" s="13" t="n"/>
      <c r="D899" s="13" t="n"/>
      <c r="E899" s="14" t="n"/>
      <c r="F899" s="14" t="n"/>
      <c r="G899" s="14" t="n"/>
      <c r="H899" s="14">
        <f>IF(A899="","",IF(G899&lt;&gt;"",G899,IF(F899&lt;&gt;"",F899,"")))</f>
        <v/>
      </c>
      <c r="I899" s="14">
        <f>IF(OR(A899="",H899=""),"",H899-E899)</f>
        <v/>
      </c>
      <c r="J899" s="15" t="n"/>
      <c r="K899" s="15">
        <f>IF(I899="","",I899*J899)</f>
        <v/>
      </c>
      <c r="L899" s="13">
        <f>IF(A899="","",IF(F899="","NÃO CONTADO",IF(AND(G899="",F899&lt;&gt;E899),"RECONTAR",IF(I899=0,"OK",IF(I899&gt;0,"SOBRA","FALTA")))))</f>
        <v/>
      </c>
    </row>
    <row r="900">
      <c r="A900" s="13" t="n"/>
      <c r="B900" s="13" t="n"/>
      <c r="C900" s="13" t="n"/>
      <c r="D900" s="13" t="n"/>
      <c r="E900" s="14" t="n"/>
      <c r="F900" s="14" t="n"/>
      <c r="G900" s="14" t="n"/>
      <c r="H900" s="14">
        <f>IF(A900="","",IF(G900&lt;&gt;"",G900,IF(F900&lt;&gt;"",F900,"")))</f>
        <v/>
      </c>
      <c r="I900" s="14">
        <f>IF(OR(A900="",H900=""),"",H900-E900)</f>
        <v/>
      </c>
      <c r="J900" s="15" t="n"/>
      <c r="K900" s="15">
        <f>IF(I900="","",I900*J900)</f>
        <v/>
      </c>
      <c r="L900" s="13">
        <f>IF(A900="","",IF(F900="","NÃO CONTADO",IF(AND(G900="",F900&lt;&gt;E900),"RECONTAR",IF(I900=0,"OK",IF(I900&gt;0,"SOBRA","FALTA")))))</f>
        <v/>
      </c>
    </row>
    <row r="901">
      <c r="A901" s="13" t="n"/>
      <c r="B901" s="13" t="n"/>
      <c r="C901" s="13" t="n"/>
      <c r="D901" s="13" t="n"/>
      <c r="E901" s="14" t="n"/>
      <c r="F901" s="14" t="n"/>
      <c r="G901" s="14" t="n"/>
      <c r="H901" s="14">
        <f>IF(A901="","",IF(G901&lt;&gt;"",G901,IF(F901&lt;&gt;"",F901,"")))</f>
        <v/>
      </c>
      <c r="I901" s="14">
        <f>IF(OR(A901="",H901=""),"",H901-E901)</f>
        <v/>
      </c>
      <c r="J901" s="15" t="n"/>
      <c r="K901" s="15">
        <f>IF(I901="","",I901*J901)</f>
        <v/>
      </c>
      <c r="L901" s="13">
        <f>IF(A901="","",IF(F901="","NÃO CONTADO",IF(AND(G901="",F901&lt;&gt;E901),"RECONTAR",IF(I901=0,"OK",IF(I901&gt;0,"SOBRA","FALTA")))))</f>
        <v/>
      </c>
    </row>
    <row r="902">
      <c r="A902" s="13" t="n"/>
      <c r="B902" s="13" t="n"/>
      <c r="C902" s="13" t="n"/>
      <c r="D902" s="13" t="n"/>
      <c r="E902" s="14" t="n"/>
      <c r="F902" s="14" t="n"/>
      <c r="G902" s="14" t="n"/>
      <c r="H902" s="14">
        <f>IF(A902="","",IF(G902&lt;&gt;"",G902,IF(F902&lt;&gt;"",F902,"")))</f>
        <v/>
      </c>
      <c r="I902" s="14">
        <f>IF(OR(A902="",H902=""),"",H902-E902)</f>
        <v/>
      </c>
      <c r="J902" s="15" t="n"/>
      <c r="K902" s="15">
        <f>IF(I902="","",I902*J902)</f>
        <v/>
      </c>
      <c r="L902" s="13">
        <f>IF(A902="","",IF(F902="","NÃO CONTADO",IF(AND(G902="",F902&lt;&gt;E902),"RECONTAR",IF(I902=0,"OK",IF(I902&gt;0,"SOBRA","FALTA")))))</f>
        <v/>
      </c>
    </row>
    <row r="903">
      <c r="A903" s="13" t="n"/>
      <c r="B903" s="13" t="n"/>
      <c r="C903" s="13" t="n"/>
      <c r="D903" s="13" t="n"/>
      <c r="E903" s="14" t="n"/>
      <c r="F903" s="14" t="n"/>
      <c r="G903" s="14" t="n"/>
      <c r="H903" s="14">
        <f>IF(A903="","",IF(G903&lt;&gt;"",G903,IF(F903&lt;&gt;"",F903,"")))</f>
        <v/>
      </c>
      <c r="I903" s="14">
        <f>IF(OR(A903="",H903=""),"",H903-E903)</f>
        <v/>
      </c>
      <c r="J903" s="15" t="n"/>
      <c r="K903" s="15">
        <f>IF(I903="","",I903*J903)</f>
        <v/>
      </c>
      <c r="L903" s="13">
        <f>IF(A903="","",IF(F903="","NÃO CONTADO",IF(AND(G903="",F903&lt;&gt;E903),"RECONTAR",IF(I903=0,"OK",IF(I903&gt;0,"SOBRA","FALTA")))))</f>
        <v/>
      </c>
    </row>
    <row r="904">
      <c r="A904" s="13" t="n"/>
      <c r="B904" s="13" t="n"/>
      <c r="C904" s="13" t="n"/>
      <c r="D904" s="13" t="n"/>
      <c r="E904" s="14" t="n"/>
      <c r="F904" s="14" t="n"/>
      <c r="G904" s="14" t="n"/>
      <c r="H904" s="14">
        <f>IF(A904="","",IF(G904&lt;&gt;"",G904,IF(F904&lt;&gt;"",F904,"")))</f>
        <v/>
      </c>
      <c r="I904" s="14">
        <f>IF(OR(A904="",H904=""),"",H904-E904)</f>
        <v/>
      </c>
      <c r="J904" s="15" t="n"/>
      <c r="K904" s="15">
        <f>IF(I904="","",I904*J904)</f>
        <v/>
      </c>
      <c r="L904" s="13">
        <f>IF(A904="","",IF(F904="","NÃO CONTADO",IF(AND(G904="",F904&lt;&gt;E904),"RECONTAR",IF(I904=0,"OK",IF(I904&gt;0,"SOBRA","FALTA")))))</f>
        <v/>
      </c>
    </row>
    <row r="905">
      <c r="A905" s="13" t="n"/>
      <c r="B905" s="13" t="n"/>
      <c r="C905" s="13" t="n"/>
      <c r="D905" s="13" t="n"/>
      <c r="E905" s="14" t="n"/>
      <c r="F905" s="14" t="n"/>
      <c r="G905" s="14" t="n"/>
      <c r="H905" s="14">
        <f>IF(A905="","",IF(G905&lt;&gt;"",G905,IF(F905&lt;&gt;"",F905,"")))</f>
        <v/>
      </c>
      <c r="I905" s="14">
        <f>IF(OR(A905="",H905=""),"",H905-E905)</f>
        <v/>
      </c>
      <c r="J905" s="15" t="n"/>
      <c r="K905" s="15">
        <f>IF(I905="","",I905*J905)</f>
        <v/>
      </c>
      <c r="L905" s="13">
        <f>IF(A905="","",IF(F905="","NÃO CONTADO",IF(AND(G905="",F905&lt;&gt;E905),"RECONTAR",IF(I905=0,"OK",IF(I905&gt;0,"SOBRA","FALTA")))))</f>
        <v/>
      </c>
    </row>
    <row r="906">
      <c r="A906" s="13" t="n"/>
      <c r="B906" s="13" t="n"/>
      <c r="C906" s="13" t="n"/>
      <c r="D906" s="13" t="n"/>
      <c r="E906" s="14" t="n"/>
      <c r="F906" s="14" t="n"/>
      <c r="G906" s="14" t="n"/>
      <c r="H906" s="14">
        <f>IF(A906="","",IF(G906&lt;&gt;"",G906,IF(F906&lt;&gt;"",F906,"")))</f>
        <v/>
      </c>
      <c r="I906" s="14">
        <f>IF(OR(A906="",H906=""),"",H906-E906)</f>
        <v/>
      </c>
      <c r="J906" s="15" t="n"/>
      <c r="K906" s="15">
        <f>IF(I906="","",I906*J906)</f>
        <v/>
      </c>
      <c r="L906" s="13">
        <f>IF(A906="","",IF(F906="","NÃO CONTADO",IF(AND(G906="",F906&lt;&gt;E906),"RECONTAR",IF(I906=0,"OK",IF(I906&gt;0,"SOBRA","FALTA")))))</f>
        <v/>
      </c>
    </row>
    <row r="907">
      <c r="A907" s="13" t="n"/>
      <c r="B907" s="13" t="n"/>
      <c r="C907" s="13" t="n"/>
      <c r="D907" s="13" t="n"/>
      <c r="E907" s="14" t="n"/>
      <c r="F907" s="14" t="n"/>
      <c r="G907" s="14" t="n"/>
      <c r="H907" s="14">
        <f>IF(A907="","",IF(G907&lt;&gt;"",G907,IF(F907&lt;&gt;"",F907,"")))</f>
        <v/>
      </c>
      <c r="I907" s="14">
        <f>IF(OR(A907="",H907=""),"",H907-E907)</f>
        <v/>
      </c>
      <c r="J907" s="15" t="n"/>
      <c r="K907" s="15">
        <f>IF(I907="","",I907*J907)</f>
        <v/>
      </c>
      <c r="L907" s="13">
        <f>IF(A907="","",IF(F907="","NÃO CONTADO",IF(AND(G907="",F907&lt;&gt;E907),"RECONTAR",IF(I907=0,"OK",IF(I907&gt;0,"SOBRA","FALTA")))))</f>
        <v/>
      </c>
    </row>
    <row r="908">
      <c r="A908" s="13" t="n"/>
      <c r="B908" s="13" t="n"/>
      <c r="C908" s="13" t="n"/>
      <c r="D908" s="13" t="n"/>
      <c r="E908" s="14" t="n"/>
      <c r="F908" s="14" t="n"/>
      <c r="G908" s="14" t="n"/>
      <c r="H908" s="14">
        <f>IF(A908="","",IF(G908&lt;&gt;"",G908,IF(F908&lt;&gt;"",F908,"")))</f>
        <v/>
      </c>
      <c r="I908" s="14">
        <f>IF(OR(A908="",H908=""),"",H908-E908)</f>
        <v/>
      </c>
      <c r="J908" s="15" t="n"/>
      <c r="K908" s="15">
        <f>IF(I908="","",I908*J908)</f>
        <v/>
      </c>
      <c r="L908" s="13">
        <f>IF(A908="","",IF(F908="","NÃO CONTADO",IF(AND(G908="",F908&lt;&gt;E908),"RECONTAR",IF(I908=0,"OK",IF(I908&gt;0,"SOBRA","FALTA")))))</f>
        <v/>
      </c>
    </row>
    <row r="909">
      <c r="A909" s="13" t="n"/>
      <c r="B909" s="13" t="n"/>
      <c r="C909" s="13" t="n"/>
      <c r="D909" s="13" t="n"/>
      <c r="E909" s="14" t="n"/>
      <c r="F909" s="14" t="n"/>
      <c r="G909" s="14" t="n"/>
      <c r="H909" s="14">
        <f>IF(A909="","",IF(G909&lt;&gt;"",G909,IF(F909&lt;&gt;"",F909,"")))</f>
        <v/>
      </c>
      <c r="I909" s="14">
        <f>IF(OR(A909="",H909=""),"",H909-E909)</f>
        <v/>
      </c>
      <c r="J909" s="15" t="n"/>
      <c r="K909" s="15">
        <f>IF(I909="","",I909*J909)</f>
        <v/>
      </c>
      <c r="L909" s="13">
        <f>IF(A909="","",IF(F909="","NÃO CONTADO",IF(AND(G909="",F909&lt;&gt;E909),"RECONTAR",IF(I909=0,"OK",IF(I909&gt;0,"SOBRA","FALTA")))))</f>
        <v/>
      </c>
    </row>
    <row r="910">
      <c r="A910" s="13" t="n"/>
      <c r="B910" s="13" t="n"/>
      <c r="C910" s="13" t="n"/>
      <c r="D910" s="13" t="n"/>
      <c r="E910" s="14" t="n"/>
      <c r="F910" s="14" t="n"/>
      <c r="G910" s="14" t="n"/>
      <c r="H910" s="14">
        <f>IF(A910="","",IF(G910&lt;&gt;"",G910,IF(F910&lt;&gt;"",F910,"")))</f>
        <v/>
      </c>
      <c r="I910" s="14">
        <f>IF(OR(A910="",H910=""),"",H910-E910)</f>
        <v/>
      </c>
      <c r="J910" s="15" t="n"/>
      <c r="K910" s="15">
        <f>IF(I910="","",I910*J910)</f>
        <v/>
      </c>
      <c r="L910" s="13">
        <f>IF(A910="","",IF(F910="","NÃO CONTADO",IF(AND(G910="",F910&lt;&gt;E910),"RECONTAR",IF(I910=0,"OK",IF(I910&gt;0,"SOBRA","FALTA")))))</f>
        <v/>
      </c>
    </row>
    <row r="911">
      <c r="A911" s="13" t="n"/>
      <c r="B911" s="13" t="n"/>
      <c r="C911" s="13" t="n"/>
      <c r="D911" s="13" t="n"/>
      <c r="E911" s="14" t="n"/>
      <c r="F911" s="14" t="n"/>
      <c r="G911" s="14" t="n"/>
      <c r="H911" s="14">
        <f>IF(A911="","",IF(G911&lt;&gt;"",G911,IF(F911&lt;&gt;"",F911,"")))</f>
        <v/>
      </c>
      <c r="I911" s="14">
        <f>IF(OR(A911="",H911=""),"",H911-E911)</f>
        <v/>
      </c>
      <c r="J911" s="15" t="n"/>
      <c r="K911" s="15">
        <f>IF(I911="","",I911*J911)</f>
        <v/>
      </c>
      <c r="L911" s="13">
        <f>IF(A911="","",IF(F911="","NÃO CONTADO",IF(AND(G911="",F911&lt;&gt;E911),"RECONTAR",IF(I911=0,"OK",IF(I911&gt;0,"SOBRA","FALTA")))))</f>
        <v/>
      </c>
    </row>
    <row r="912">
      <c r="A912" s="13" t="n"/>
      <c r="B912" s="13" t="n"/>
      <c r="C912" s="13" t="n"/>
      <c r="D912" s="13" t="n"/>
      <c r="E912" s="14" t="n"/>
      <c r="F912" s="14" t="n"/>
      <c r="G912" s="14" t="n"/>
      <c r="H912" s="14">
        <f>IF(A912="","",IF(G912&lt;&gt;"",G912,IF(F912&lt;&gt;"",F912,"")))</f>
        <v/>
      </c>
      <c r="I912" s="14">
        <f>IF(OR(A912="",H912=""),"",H912-E912)</f>
        <v/>
      </c>
      <c r="J912" s="15" t="n"/>
      <c r="K912" s="15">
        <f>IF(I912="","",I912*J912)</f>
        <v/>
      </c>
      <c r="L912" s="13">
        <f>IF(A912="","",IF(F912="","NÃO CONTADO",IF(AND(G912="",F912&lt;&gt;E912),"RECONTAR",IF(I912=0,"OK",IF(I912&gt;0,"SOBRA","FALTA")))))</f>
        <v/>
      </c>
    </row>
    <row r="913">
      <c r="A913" s="13" t="n"/>
      <c r="B913" s="13" t="n"/>
      <c r="C913" s="13" t="n"/>
      <c r="D913" s="13" t="n"/>
      <c r="E913" s="14" t="n"/>
      <c r="F913" s="14" t="n"/>
      <c r="G913" s="14" t="n"/>
      <c r="H913" s="14">
        <f>IF(A913="","",IF(G913&lt;&gt;"",G913,IF(F913&lt;&gt;"",F913,"")))</f>
        <v/>
      </c>
      <c r="I913" s="14">
        <f>IF(OR(A913="",H913=""),"",H913-E913)</f>
        <v/>
      </c>
      <c r="J913" s="15" t="n"/>
      <c r="K913" s="15">
        <f>IF(I913="","",I913*J913)</f>
        <v/>
      </c>
      <c r="L913" s="13">
        <f>IF(A913="","",IF(F913="","NÃO CONTADO",IF(AND(G913="",F913&lt;&gt;E913),"RECONTAR",IF(I913=0,"OK",IF(I913&gt;0,"SOBRA","FALTA")))))</f>
        <v/>
      </c>
    </row>
    <row r="914">
      <c r="A914" s="13" t="n"/>
      <c r="B914" s="13" t="n"/>
      <c r="C914" s="13" t="n"/>
      <c r="D914" s="13" t="n"/>
      <c r="E914" s="14" t="n"/>
      <c r="F914" s="14" t="n"/>
      <c r="G914" s="14" t="n"/>
      <c r="H914" s="14">
        <f>IF(A914="","",IF(G914&lt;&gt;"",G914,IF(F914&lt;&gt;"",F914,"")))</f>
        <v/>
      </c>
      <c r="I914" s="14">
        <f>IF(OR(A914="",H914=""),"",H914-E914)</f>
        <v/>
      </c>
      <c r="J914" s="15" t="n"/>
      <c r="K914" s="15">
        <f>IF(I914="","",I914*J914)</f>
        <v/>
      </c>
      <c r="L914" s="13">
        <f>IF(A914="","",IF(F914="","NÃO CONTADO",IF(AND(G914="",F914&lt;&gt;E914),"RECONTAR",IF(I914=0,"OK",IF(I914&gt;0,"SOBRA","FALTA")))))</f>
        <v/>
      </c>
    </row>
    <row r="915">
      <c r="A915" s="13" t="n"/>
      <c r="B915" s="13" t="n"/>
      <c r="C915" s="13" t="n"/>
      <c r="D915" s="13" t="n"/>
      <c r="E915" s="14" t="n"/>
      <c r="F915" s="14" t="n"/>
      <c r="G915" s="14" t="n"/>
      <c r="H915" s="14">
        <f>IF(A915="","",IF(G915&lt;&gt;"",G915,IF(F915&lt;&gt;"",F915,"")))</f>
        <v/>
      </c>
      <c r="I915" s="14">
        <f>IF(OR(A915="",H915=""),"",H915-E915)</f>
        <v/>
      </c>
      <c r="J915" s="15" t="n"/>
      <c r="K915" s="15">
        <f>IF(I915="","",I915*J915)</f>
        <v/>
      </c>
      <c r="L915" s="13">
        <f>IF(A915="","",IF(F915="","NÃO CONTADO",IF(AND(G915="",F915&lt;&gt;E915),"RECONTAR",IF(I915=0,"OK",IF(I915&gt;0,"SOBRA","FALTA")))))</f>
        <v/>
      </c>
    </row>
    <row r="916">
      <c r="A916" s="13" t="n"/>
      <c r="B916" s="13" t="n"/>
      <c r="C916" s="13" t="n"/>
      <c r="D916" s="13" t="n"/>
      <c r="E916" s="14" t="n"/>
      <c r="F916" s="14" t="n"/>
      <c r="G916" s="14" t="n"/>
      <c r="H916" s="14">
        <f>IF(A916="","",IF(G916&lt;&gt;"",G916,IF(F916&lt;&gt;"",F916,"")))</f>
        <v/>
      </c>
      <c r="I916" s="14">
        <f>IF(OR(A916="",H916=""),"",H916-E916)</f>
        <v/>
      </c>
      <c r="J916" s="15" t="n"/>
      <c r="K916" s="15">
        <f>IF(I916="","",I916*J916)</f>
        <v/>
      </c>
      <c r="L916" s="13">
        <f>IF(A916="","",IF(F916="","NÃO CONTADO",IF(AND(G916="",F916&lt;&gt;E916),"RECONTAR",IF(I916=0,"OK",IF(I916&gt;0,"SOBRA","FALTA")))))</f>
        <v/>
      </c>
    </row>
    <row r="917">
      <c r="A917" s="13" t="n"/>
      <c r="B917" s="13" t="n"/>
      <c r="C917" s="13" t="n"/>
      <c r="D917" s="13" t="n"/>
      <c r="E917" s="14" t="n"/>
      <c r="F917" s="14" t="n"/>
      <c r="G917" s="14" t="n"/>
      <c r="H917" s="14">
        <f>IF(A917="","",IF(G917&lt;&gt;"",G917,IF(F917&lt;&gt;"",F917,"")))</f>
        <v/>
      </c>
      <c r="I917" s="14">
        <f>IF(OR(A917="",H917=""),"",H917-E917)</f>
        <v/>
      </c>
      <c r="J917" s="15" t="n"/>
      <c r="K917" s="15">
        <f>IF(I917="","",I917*J917)</f>
        <v/>
      </c>
      <c r="L917" s="13">
        <f>IF(A917="","",IF(F917="","NÃO CONTADO",IF(AND(G917="",F917&lt;&gt;E917),"RECONTAR",IF(I917=0,"OK",IF(I917&gt;0,"SOBRA","FALTA")))))</f>
        <v/>
      </c>
    </row>
    <row r="918">
      <c r="A918" s="13" t="n"/>
      <c r="B918" s="13" t="n"/>
      <c r="C918" s="13" t="n"/>
      <c r="D918" s="13" t="n"/>
      <c r="E918" s="14" t="n"/>
      <c r="F918" s="14" t="n"/>
      <c r="G918" s="14" t="n"/>
      <c r="H918" s="14">
        <f>IF(A918="","",IF(G918&lt;&gt;"",G918,IF(F918&lt;&gt;"",F918,"")))</f>
        <v/>
      </c>
      <c r="I918" s="14">
        <f>IF(OR(A918="",H918=""),"",H918-E918)</f>
        <v/>
      </c>
      <c r="J918" s="15" t="n"/>
      <c r="K918" s="15">
        <f>IF(I918="","",I918*J918)</f>
        <v/>
      </c>
      <c r="L918" s="13">
        <f>IF(A918="","",IF(F918="","NÃO CONTADO",IF(AND(G918="",F918&lt;&gt;E918),"RECONTAR",IF(I918=0,"OK",IF(I918&gt;0,"SOBRA","FALTA")))))</f>
        <v/>
      </c>
    </row>
    <row r="919">
      <c r="A919" s="13" t="n"/>
      <c r="B919" s="13" t="n"/>
      <c r="C919" s="13" t="n"/>
      <c r="D919" s="13" t="n"/>
      <c r="E919" s="14" t="n"/>
      <c r="F919" s="14" t="n"/>
      <c r="G919" s="14" t="n"/>
      <c r="H919" s="14">
        <f>IF(A919="","",IF(G919&lt;&gt;"",G919,IF(F919&lt;&gt;"",F919,"")))</f>
        <v/>
      </c>
      <c r="I919" s="14">
        <f>IF(OR(A919="",H919=""),"",H919-E919)</f>
        <v/>
      </c>
      <c r="J919" s="15" t="n"/>
      <c r="K919" s="15">
        <f>IF(I919="","",I919*J919)</f>
        <v/>
      </c>
      <c r="L919" s="13">
        <f>IF(A919="","",IF(F919="","NÃO CONTADO",IF(AND(G919="",F919&lt;&gt;E919),"RECONTAR",IF(I919=0,"OK",IF(I919&gt;0,"SOBRA","FALTA")))))</f>
        <v/>
      </c>
    </row>
    <row r="920">
      <c r="A920" s="13" t="n"/>
      <c r="B920" s="13" t="n"/>
      <c r="C920" s="13" t="n"/>
      <c r="D920" s="13" t="n"/>
      <c r="E920" s="14" t="n"/>
      <c r="F920" s="14" t="n"/>
      <c r="G920" s="14" t="n"/>
      <c r="H920" s="14">
        <f>IF(A920="","",IF(G920&lt;&gt;"",G920,IF(F920&lt;&gt;"",F920,"")))</f>
        <v/>
      </c>
      <c r="I920" s="14">
        <f>IF(OR(A920="",H920=""),"",H920-E920)</f>
        <v/>
      </c>
      <c r="J920" s="15" t="n"/>
      <c r="K920" s="15">
        <f>IF(I920="","",I920*J920)</f>
        <v/>
      </c>
      <c r="L920" s="13">
        <f>IF(A920="","",IF(F920="","NÃO CONTADO",IF(AND(G920="",F920&lt;&gt;E920),"RECONTAR",IF(I920=0,"OK",IF(I920&gt;0,"SOBRA","FALTA")))))</f>
        <v/>
      </c>
    </row>
    <row r="921">
      <c r="A921" s="13" t="n"/>
      <c r="B921" s="13" t="n"/>
      <c r="C921" s="13" t="n"/>
      <c r="D921" s="13" t="n"/>
      <c r="E921" s="14" t="n"/>
      <c r="F921" s="14" t="n"/>
      <c r="G921" s="14" t="n"/>
      <c r="H921" s="14">
        <f>IF(A921="","",IF(G921&lt;&gt;"",G921,IF(F921&lt;&gt;"",F921,"")))</f>
        <v/>
      </c>
      <c r="I921" s="14">
        <f>IF(OR(A921="",H921=""),"",H921-E921)</f>
        <v/>
      </c>
      <c r="J921" s="15" t="n"/>
      <c r="K921" s="15">
        <f>IF(I921="","",I921*J921)</f>
        <v/>
      </c>
      <c r="L921" s="13">
        <f>IF(A921="","",IF(F921="","NÃO CONTADO",IF(AND(G921="",F921&lt;&gt;E921),"RECONTAR",IF(I921=0,"OK",IF(I921&gt;0,"SOBRA","FALTA")))))</f>
        <v/>
      </c>
    </row>
    <row r="922">
      <c r="A922" s="13" t="n"/>
      <c r="B922" s="13" t="n"/>
      <c r="C922" s="13" t="n"/>
      <c r="D922" s="13" t="n"/>
      <c r="E922" s="14" t="n"/>
      <c r="F922" s="14" t="n"/>
      <c r="G922" s="14" t="n"/>
      <c r="H922" s="14">
        <f>IF(A922="","",IF(G922&lt;&gt;"",G922,IF(F922&lt;&gt;"",F922,"")))</f>
        <v/>
      </c>
      <c r="I922" s="14">
        <f>IF(OR(A922="",H922=""),"",H922-E922)</f>
        <v/>
      </c>
      <c r="J922" s="15" t="n"/>
      <c r="K922" s="15">
        <f>IF(I922="","",I922*J922)</f>
        <v/>
      </c>
      <c r="L922" s="13">
        <f>IF(A922="","",IF(F922="","NÃO CONTADO",IF(AND(G922="",F922&lt;&gt;E922),"RECONTAR",IF(I922=0,"OK",IF(I922&gt;0,"SOBRA","FALTA")))))</f>
        <v/>
      </c>
    </row>
    <row r="923">
      <c r="A923" s="13" t="n"/>
      <c r="B923" s="13" t="n"/>
      <c r="C923" s="13" t="n"/>
      <c r="D923" s="13" t="n"/>
      <c r="E923" s="14" t="n"/>
      <c r="F923" s="14" t="n"/>
      <c r="G923" s="14" t="n"/>
      <c r="H923" s="14">
        <f>IF(A923="","",IF(G923&lt;&gt;"",G923,IF(F923&lt;&gt;"",F923,"")))</f>
        <v/>
      </c>
      <c r="I923" s="14">
        <f>IF(OR(A923="",H923=""),"",H923-E923)</f>
        <v/>
      </c>
      <c r="J923" s="15" t="n"/>
      <c r="K923" s="15">
        <f>IF(I923="","",I923*J923)</f>
        <v/>
      </c>
      <c r="L923" s="13">
        <f>IF(A923="","",IF(F923="","NÃO CONTADO",IF(AND(G923="",F923&lt;&gt;E923),"RECONTAR",IF(I923=0,"OK",IF(I923&gt;0,"SOBRA","FALTA")))))</f>
        <v/>
      </c>
    </row>
    <row r="924">
      <c r="A924" s="13" t="n"/>
      <c r="B924" s="13" t="n"/>
      <c r="C924" s="13" t="n"/>
      <c r="D924" s="13" t="n"/>
      <c r="E924" s="14" t="n"/>
      <c r="F924" s="14" t="n"/>
      <c r="G924" s="14" t="n"/>
      <c r="H924" s="14">
        <f>IF(A924="","",IF(G924&lt;&gt;"",G924,IF(F924&lt;&gt;"",F924,"")))</f>
        <v/>
      </c>
      <c r="I924" s="14">
        <f>IF(OR(A924="",H924=""),"",H924-E924)</f>
        <v/>
      </c>
      <c r="J924" s="15" t="n"/>
      <c r="K924" s="15">
        <f>IF(I924="","",I924*J924)</f>
        <v/>
      </c>
      <c r="L924" s="13">
        <f>IF(A924="","",IF(F924="","NÃO CONTADO",IF(AND(G924="",F924&lt;&gt;E924),"RECONTAR",IF(I924=0,"OK",IF(I924&gt;0,"SOBRA","FALTA")))))</f>
        <v/>
      </c>
    </row>
    <row r="925">
      <c r="A925" s="13" t="n"/>
      <c r="B925" s="13" t="n"/>
      <c r="C925" s="13" t="n"/>
      <c r="D925" s="13" t="n"/>
      <c r="E925" s="14" t="n"/>
      <c r="F925" s="14" t="n"/>
      <c r="G925" s="14" t="n"/>
      <c r="H925" s="14">
        <f>IF(A925="","",IF(G925&lt;&gt;"",G925,IF(F925&lt;&gt;"",F925,"")))</f>
        <v/>
      </c>
      <c r="I925" s="14">
        <f>IF(OR(A925="",H925=""),"",H925-E925)</f>
        <v/>
      </c>
      <c r="J925" s="15" t="n"/>
      <c r="K925" s="15">
        <f>IF(I925="","",I925*J925)</f>
        <v/>
      </c>
      <c r="L925" s="13">
        <f>IF(A925="","",IF(F925="","NÃO CONTADO",IF(AND(G925="",F925&lt;&gt;E925),"RECONTAR",IF(I925=0,"OK",IF(I925&gt;0,"SOBRA","FALTA")))))</f>
        <v/>
      </c>
    </row>
    <row r="926">
      <c r="A926" s="13" t="n"/>
      <c r="B926" s="13" t="n"/>
      <c r="C926" s="13" t="n"/>
      <c r="D926" s="13" t="n"/>
      <c r="E926" s="14" t="n"/>
      <c r="F926" s="14" t="n"/>
      <c r="G926" s="14" t="n"/>
      <c r="H926" s="14">
        <f>IF(A926="","",IF(G926&lt;&gt;"",G926,IF(F926&lt;&gt;"",F926,"")))</f>
        <v/>
      </c>
      <c r="I926" s="14">
        <f>IF(OR(A926="",H926=""),"",H926-E926)</f>
        <v/>
      </c>
      <c r="J926" s="15" t="n"/>
      <c r="K926" s="15">
        <f>IF(I926="","",I926*J926)</f>
        <v/>
      </c>
      <c r="L926" s="13">
        <f>IF(A926="","",IF(F926="","NÃO CONTADO",IF(AND(G926="",F926&lt;&gt;E926),"RECONTAR",IF(I926=0,"OK",IF(I926&gt;0,"SOBRA","FALTA")))))</f>
        <v/>
      </c>
    </row>
    <row r="927">
      <c r="A927" s="13" t="n"/>
      <c r="B927" s="13" t="n"/>
      <c r="C927" s="13" t="n"/>
      <c r="D927" s="13" t="n"/>
      <c r="E927" s="14" t="n"/>
      <c r="F927" s="14" t="n"/>
      <c r="G927" s="14" t="n"/>
      <c r="H927" s="14">
        <f>IF(A927="","",IF(G927&lt;&gt;"",G927,IF(F927&lt;&gt;"",F927,"")))</f>
        <v/>
      </c>
      <c r="I927" s="14">
        <f>IF(OR(A927="",H927=""),"",H927-E927)</f>
        <v/>
      </c>
      <c r="J927" s="15" t="n"/>
      <c r="K927" s="15">
        <f>IF(I927="","",I927*J927)</f>
        <v/>
      </c>
      <c r="L927" s="13">
        <f>IF(A927="","",IF(F927="","NÃO CONTADO",IF(AND(G927="",F927&lt;&gt;E927),"RECONTAR",IF(I927=0,"OK",IF(I927&gt;0,"SOBRA","FALTA")))))</f>
        <v/>
      </c>
    </row>
    <row r="928">
      <c r="A928" s="13" t="n"/>
      <c r="B928" s="13" t="n"/>
      <c r="C928" s="13" t="n"/>
      <c r="D928" s="13" t="n"/>
      <c r="E928" s="14" t="n"/>
      <c r="F928" s="14" t="n"/>
      <c r="G928" s="14" t="n"/>
      <c r="H928" s="14">
        <f>IF(A928="","",IF(G928&lt;&gt;"",G928,IF(F928&lt;&gt;"",F928,"")))</f>
        <v/>
      </c>
      <c r="I928" s="14">
        <f>IF(OR(A928="",H928=""),"",H928-E928)</f>
        <v/>
      </c>
      <c r="J928" s="15" t="n"/>
      <c r="K928" s="15">
        <f>IF(I928="","",I928*J928)</f>
        <v/>
      </c>
      <c r="L928" s="13">
        <f>IF(A928="","",IF(F928="","NÃO CONTADO",IF(AND(G928="",F928&lt;&gt;E928),"RECONTAR",IF(I928=0,"OK",IF(I928&gt;0,"SOBRA","FALTA")))))</f>
        <v/>
      </c>
    </row>
    <row r="929">
      <c r="A929" s="13" t="n"/>
      <c r="B929" s="13" t="n"/>
      <c r="C929" s="13" t="n"/>
      <c r="D929" s="13" t="n"/>
      <c r="E929" s="14" t="n"/>
      <c r="F929" s="14" t="n"/>
      <c r="G929" s="14" t="n"/>
      <c r="H929" s="14">
        <f>IF(A929="","",IF(G929&lt;&gt;"",G929,IF(F929&lt;&gt;"",F929,"")))</f>
        <v/>
      </c>
      <c r="I929" s="14">
        <f>IF(OR(A929="",H929=""),"",H929-E929)</f>
        <v/>
      </c>
      <c r="J929" s="15" t="n"/>
      <c r="K929" s="15">
        <f>IF(I929="","",I929*J929)</f>
        <v/>
      </c>
      <c r="L929" s="13">
        <f>IF(A929="","",IF(F929="","NÃO CONTADO",IF(AND(G929="",F929&lt;&gt;E929),"RECONTAR",IF(I929=0,"OK",IF(I929&gt;0,"SOBRA","FALTA")))))</f>
        <v/>
      </c>
    </row>
    <row r="930">
      <c r="A930" s="13" t="n"/>
      <c r="B930" s="13" t="n"/>
      <c r="C930" s="13" t="n"/>
      <c r="D930" s="13" t="n"/>
      <c r="E930" s="14" t="n"/>
      <c r="F930" s="14" t="n"/>
      <c r="G930" s="14" t="n"/>
      <c r="H930" s="14">
        <f>IF(A930="","",IF(G930&lt;&gt;"",G930,IF(F930&lt;&gt;"",F930,"")))</f>
        <v/>
      </c>
      <c r="I930" s="14">
        <f>IF(OR(A930="",H930=""),"",H930-E930)</f>
        <v/>
      </c>
      <c r="J930" s="15" t="n"/>
      <c r="K930" s="15">
        <f>IF(I930="","",I930*J930)</f>
        <v/>
      </c>
      <c r="L930" s="13">
        <f>IF(A930="","",IF(F930="","NÃO CONTADO",IF(AND(G930="",F930&lt;&gt;E930),"RECONTAR",IF(I930=0,"OK",IF(I930&gt;0,"SOBRA","FALTA")))))</f>
        <v/>
      </c>
    </row>
    <row r="931">
      <c r="A931" s="13" t="n"/>
      <c r="B931" s="13" t="n"/>
      <c r="C931" s="13" t="n"/>
      <c r="D931" s="13" t="n"/>
      <c r="E931" s="14" t="n"/>
      <c r="F931" s="14" t="n"/>
      <c r="G931" s="14" t="n"/>
      <c r="H931" s="14">
        <f>IF(A931="","",IF(G931&lt;&gt;"",G931,IF(F931&lt;&gt;"",F931,"")))</f>
        <v/>
      </c>
      <c r="I931" s="14">
        <f>IF(OR(A931="",H931=""),"",H931-E931)</f>
        <v/>
      </c>
      <c r="J931" s="15" t="n"/>
      <c r="K931" s="15">
        <f>IF(I931="","",I931*J931)</f>
        <v/>
      </c>
      <c r="L931" s="13">
        <f>IF(A931="","",IF(F931="","NÃO CONTADO",IF(AND(G931="",F931&lt;&gt;E931),"RECONTAR",IF(I931=0,"OK",IF(I931&gt;0,"SOBRA","FALTA")))))</f>
        <v/>
      </c>
    </row>
    <row r="932">
      <c r="A932" s="13" t="n"/>
      <c r="B932" s="13" t="n"/>
      <c r="C932" s="13" t="n"/>
      <c r="D932" s="13" t="n"/>
      <c r="E932" s="14" t="n"/>
      <c r="F932" s="14" t="n"/>
      <c r="G932" s="14" t="n"/>
      <c r="H932" s="14">
        <f>IF(A932="","",IF(G932&lt;&gt;"",G932,IF(F932&lt;&gt;"",F932,"")))</f>
        <v/>
      </c>
      <c r="I932" s="14">
        <f>IF(OR(A932="",H932=""),"",H932-E932)</f>
        <v/>
      </c>
      <c r="J932" s="15" t="n"/>
      <c r="K932" s="15">
        <f>IF(I932="","",I932*J932)</f>
        <v/>
      </c>
      <c r="L932" s="13">
        <f>IF(A932="","",IF(F932="","NÃO CONTADO",IF(AND(G932="",F932&lt;&gt;E932),"RECONTAR",IF(I932=0,"OK",IF(I932&gt;0,"SOBRA","FALTA")))))</f>
        <v/>
      </c>
    </row>
    <row r="933">
      <c r="A933" s="13" t="n"/>
      <c r="B933" s="13" t="n"/>
      <c r="C933" s="13" t="n"/>
      <c r="D933" s="13" t="n"/>
      <c r="E933" s="14" t="n"/>
      <c r="F933" s="14" t="n"/>
      <c r="G933" s="14" t="n"/>
      <c r="H933" s="14">
        <f>IF(A933="","",IF(G933&lt;&gt;"",G933,IF(F933&lt;&gt;"",F933,"")))</f>
        <v/>
      </c>
      <c r="I933" s="14">
        <f>IF(OR(A933="",H933=""),"",H933-E933)</f>
        <v/>
      </c>
      <c r="J933" s="15" t="n"/>
      <c r="K933" s="15">
        <f>IF(I933="","",I933*J933)</f>
        <v/>
      </c>
      <c r="L933" s="13">
        <f>IF(A933="","",IF(F933="","NÃO CONTADO",IF(AND(G933="",F933&lt;&gt;E933),"RECONTAR",IF(I933=0,"OK",IF(I933&gt;0,"SOBRA","FALTA")))))</f>
        <v/>
      </c>
    </row>
    <row r="934">
      <c r="A934" s="13" t="n"/>
      <c r="B934" s="13" t="n"/>
      <c r="C934" s="13" t="n"/>
      <c r="D934" s="13" t="n"/>
      <c r="E934" s="14" t="n"/>
      <c r="F934" s="14" t="n"/>
      <c r="G934" s="14" t="n"/>
      <c r="H934" s="14">
        <f>IF(A934="","",IF(G934&lt;&gt;"",G934,IF(F934&lt;&gt;"",F934,"")))</f>
        <v/>
      </c>
      <c r="I934" s="14">
        <f>IF(OR(A934="",H934=""),"",H934-E934)</f>
        <v/>
      </c>
      <c r="J934" s="15" t="n"/>
      <c r="K934" s="15">
        <f>IF(I934="","",I934*J934)</f>
        <v/>
      </c>
      <c r="L934" s="13">
        <f>IF(A934="","",IF(F934="","NÃO CONTADO",IF(AND(G934="",F934&lt;&gt;E934),"RECONTAR",IF(I934=0,"OK",IF(I934&gt;0,"SOBRA","FALTA")))))</f>
        <v/>
      </c>
    </row>
    <row r="935">
      <c r="A935" s="13" t="n"/>
      <c r="B935" s="13" t="n"/>
      <c r="C935" s="13" t="n"/>
      <c r="D935" s="13" t="n"/>
      <c r="E935" s="14" t="n"/>
      <c r="F935" s="14" t="n"/>
      <c r="G935" s="14" t="n"/>
      <c r="H935" s="14">
        <f>IF(A935="","",IF(G935&lt;&gt;"",G935,IF(F935&lt;&gt;"",F935,"")))</f>
        <v/>
      </c>
      <c r="I935" s="14">
        <f>IF(OR(A935="",H935=""),"",H935-E935)</f>
        <v/>
      </c>
      <c r="J935" s="15" t="n"/>
      <c r="K935" s="15">
        <f>IF(I935="","",I935*J935)</f>
        <v/>
      </c>
      <c r="L935" s="13">
        <f>IF(A935="","",IF(F935="","NÃO CONTADO",IF(AND(G935="",F935&lt;&gt;E935),"RECONTAR",IF(I935=0,"OK",IF(I935&gt;0,"SOBRA","FALTA")))))</f>
        <v/>
      </c>
    </row>
    <row r="936">
      <c r="A936" s="13" t="n"/>
      <c r="B936" s="13" t="n"/>
      <c r="C936" s="13" t="n"/>
      <c r="D936" s="13" t="n"/>
      <c r="E936" s="14" t="n"/>
      <c r="F936" s="14" t="n"/>
      <c r="G936" s="14" t="n"/>
      <c r="H936" s="14">
        <f>IF(A936="","",IF(G936&lt;&gt;"",G936,IF(F936&lt;&gt;"",F936,"")))</f>
        <v/>
      </c>
      <c r="I936" s="14">
        <f>IF(OR(A936="",H936=""),"",H936-E936)</f>
        <v/>
      </c>
      <c r="J936" s="15" t="n"/>
      <c r="K936" s="15">
        <f>IF(I936="","",I936*J936)</f>
        <v/>
      </c>
      <c r="L936" s="13">
        <f>IF(A936="","",IF(F936="","NÃO CONTADO",IF(AND(G936="",F936&lt;&gt;E936),"RECONTAR",IF(I936=0,"OK",IF(I936&gt;0,"SOBRA","FALTA")))))</f>
        <v/>
      </c>
    </row>
    <row r="937">
      <c r="A937" s="13" t="n"/>
      <c r="B937" s="13" t="n"/>
      <c r="C937" s="13" t="n"/>
      <c r="D937" s="13" t="n"/>
      <c r="E937" s="14" t="n"/>
      <c r="F937" s="14" t="n"/>
      <c r="G937" s="14" t="n"/>
      <c r="H937" s="14">
        <f>IF(A937="","",IF(G937&lt;&gt;"",G937,IF(F937&lt;&gt;"",F937,"")))</f>
        <v/>
      </c>
      <c r="I937" s="14">
        <f>IF(OR(A937="",H937=""),"",H937-E937)</f>
        <v/>
      </c>
      <c r="J937" s="15" t="n"/>
      <c r="K937" s="15">
        <f>IF(I937="","",I937*J937)</f>
        <v/>
      </c>
      <c r="L937" s="13">
        <f>IF(A937="","",IF(F937="","NÃO CONTADO",IF(AND(G937="",F937&lt;&gt;E937),"RECONTAR",IF(I937=0,"OK",IF(I937&gt;0,"SOBRA","FALTA")))))</f>
        <v/>
      </c>
    </row>
    <row r="938">
      <c r="A938" s="13" t="n"/>
      <c r="B938" s="13" t="n"/>
      <c r="C938" s="13" t="n"/>
      <c r="D938" s="13" t="n"/>
      <c r="E938" s="14" t="n"/>
      <c r="F938" s="14" t="n"/>
      <c r="G938" s="14" t="n"/>
      <c r="H938" s="14">
        <f>IF(A938="","",IF(G938&lt;&gt;"",G938,IF(F938&lt;&gt;"",F938,"")))</f>
        <v/>
      </c>
      <c r="I938" s="14">
        <f>IF(OR(A938="",H938=""),"",H938-E938)</f>
        <v/>
      </c>
      <c r="J938" s="15" t="n"/>
      <c r="K938" s="15">
        <f>IF(I938="","",I938*J938)</f>
        <v/>
      </c>
      <c r="L938" s="13">
        <f>IF(A938="","",IF(F938="","NÃO CONTADO",IF(AND(G938="",F938&lt;&gt;E938),"RECONTAR",IF(I938=0,"OK",IF(I938&gt;0,"SOBRA","FALTA")))))</f>
        <v/>
      </c>
    </row>
    <row r="939">
      <c r="A939" s="13" t="n"/>
      <c r="B939" s="13" t="n"/>
      <c r="C939" s="13" t="n"/>
      <c r="D939" s="13" t="n"/>
      <c r="E939" s="14" t="n"/>
      <c r="F939" s="14" t="n"/>
      <c r="G939" s="14" t="n"/>
      <c r="H939" s="14">
        <f>IF(A939="","",IF(G939&lt;&gt;"",G939,IF(F939&lt;&gt;"",F939,"")))</f>
        <v/>
      </c>
      <c r="I939" s="14">
        <f>IF(OR(A939="",H939=""),"",H939-E939)</f>
        <v/>
      </c>
      <c r="J939" s="15" t="n"/>
      <c r="K939" s="15">
        <f>IF(I939="","",I939*J939)</f>
        <v/>
      </c>
      <c r="L939" s="13">
        <f>IF(A939="","",IF(F939="","NÃO CONTADO",IF(AND(G939="",F939&lt;&gt;E939),"RECONTAR",IF(I939=0,"OK",IF(I939&gt;0,"SOBRA","FALTA")))))</f>
        <v/>
      </c>
    </row>
    <row r="940">
      <c r="A940" s="13" t="n"/>
      <c r="B940" s="13" t="n"/>
      <c r="C940" s="13" t="n"/>
      <c r="D940" s="13" t="n"/>
      <c r="E940" s="14" t="n"/>
      <c r="F940" s="14" t="n"/>
      <c r="G940" s="14" t="n"/>
      <c r="H940" s="14">
        <f>IF(A940="","",IF(G940&lt;&gt;"",G940,IF(F940&lt;&gt;"",F940,"")))</f>
        <v/>
      </c>
      <c r="I940" s="14">
        <f>IF(OR(A940="",H940=""),"",H940-E940)</f>
        <v/>
      </c>
      <c r="J940" s="15" t="n"/>
      <c r="K940" s="15">
        <f>IF(I940="","",I940*J940)</f>
        <v/>
      </c>
      <c r="L940" s="13">
        <f>IF(A940="","",IF(F940="","NÃO CONTADO",IF(AND(G940="",F940&lt;&gt;E940),"RECONTAR",IF(I940=0,"OK",IF(I940&gt;0,"SOBRA","FALTA")))))</f>
        <v/>
      </c>
    </row>
    <row r="941">
      <c r="A941" s="13" t="n"/>
      <c r="B941" s="13" t="n"/>
      <c r="C941" s="13" t="n"/>
      <c r="D941" s="13" t="n"/>
      <c r="E941" s="14" t="n"/>
      <c r="F941" s="14" t="n"/>
      <c r="G941" s="14" t="n"/>
      <c r="H941" s="14">
        <f>IF(A941="","",IF(G941&lt;&gt;"",G941,IF(F941&lt;&gt;"",F941,"")))</f>
        <v/>
      </c>
      <c r="I941" s="14">
        <f>IF(OR(A941="",H941=""),"",H941-E941)</f>
        <v/>
      </c>
      <c r="J941" s="15" t="n"/>
      <c r="K941" s="15">
        <f>IF(I941="","",I941*J941)</f>
        <v/>
      </c>
      <c r="L941" s="13">
        <f>IF(A941="","",IF(F941="","NÃO CONTADO",IF(AND(G941="",F941&lt;&gt;E941),"RECONTAR",IF(I941=0,"OK",IF(I941&gt;0,"SOBRA","FALTA")))))</f>
        <v/>
      </c>
    </row>
    <row r="942">
      <c r="A942" s="13" t="n"/>
      <c r="B942" s="13" t="n"/>
      <c r="C942" s="13" t="n"/>
      <c r="D942" s="13" t="n"/>
      <c r="E942" s="14" t="n"/>
      <c r="F942" s="14" t="n"/>
      <c r="G942" s="14" t="n"/>
      <c r="H942" s="14">
        <f>IF(A942="","",IF(G942&lt;&gt;"",G942,IF(F942&lt;&gt;"",F942,"")))</f>
        <v/>
      </c>
      <c r="I942" s="14">
        <f>IF(OR(A942="",H942=""),"",H942-E942)</f>
        <v/>
      </c>
      <c r="J942" s="15" t="n"/>
      <c r="K942" s="15">
        <f>IF(I942="","",I942*J942)</f>
        <v/>
      </c>
      <c r="L942" s="13">
        <f>IF(A942="","",IF(F942="","NÃO CONTADO",IF(AND(G942="",F942&lt;&gt;E942),"RECONTAR",IF(I942=0,"OK",IF(I942&gt;0,"SOBRA","FALTA")))))</f>
        <v/>
      </c>
    </row>
    <row r="943">
      <c r="A943" s="13" t="n"/>
      <c r="B943" s="13" t="n"/>
      <c r="C943" s="13" t="n"/>
      <c r="D943" s="13" t="n"/>
      <c r="E943" s="14" t="n"/>
      <c r="F943" s="14" t="n"/>
      <c r="G943" s="14" t="n"/>
      <c r="H943" s="14">
        <f>IF(A943="","",IF(G943&lt;&gt;"",G943,IF(F943&lt;&gt;"",F943,"")))</f>
        <v/>
      </c>
      <c r="I943" s="14">
        <f>IF(OR(A943="",H943=""),"",H943-E943)</f>
        <v/>
      </c>
      <c r="J943" s="15" t="n"/>
      <c r="K943" s="15">
        <f>IF(I943="","",I943*J943)</f>
        <v/>
      </c>
      <c r="L943" s="13">
        <f>IF(A943="","",IF(F943="","NÃO CONTADO",IF(AND(G943="",F943&lt;&gt;E943),"RECONTAR",IF(I943=0,"OK",IF(I943&gt;0,"SOBRA","FALTA")))))</f>
        <v/>
      </c>
    </row>
    <row r="944">
      <c r="A944" s="13" t="n"/>
      <c r="B944" s="13" t="n"/>
      <c r="C944" s="13" t="n"/>
      <c r="D944" s="13" t="n"/>
      <c r="E944" s="14" t="n"/>
      <c r="F944" s="14" t="n"/>
      <c r="G944" s="14" t="n"/>
      <c r="H944" s="14">
        <f>IF(A944="","",IF(G944&lt;&gt;"",G944,IF(F944&lt;&gt;"",F944,"")))</f>
        <v/>
      </c>
      <c r="I944" s="14">
        <f>IF(OR(A944="",H944=""),"",H944-E944)</f>
        <v/>
      </c>
      <c r="J944" s="15" t="n"/>
      <c r="K944" s="15">
        <f>IF(I944="","",I944*J944)</f>
        <v/>
      </c>
      <c r="L944" s="13">
        <f>IF(A944="","",IF(F944="","NÃO CONTADO",IF(AND(G944="",F944&lt;&gt;E944),"RECONTAR",IF(I944=0,"OK",IF(I944&gt;0,"SOBRA","FALTA")))))</f>
        <v/>
      </c>
    </row>
    <row r="945">
      <c r="A945" s="13" t="n"/>
      <c r="B945" s="13" t="n"/>
      <c r="C945" s="13" t="n"/>
      <c r="D945" s="13" t="n"/>
      <c r="E945" s="14" t="n"/>
      <c r="F945" s="14" t="n"/>
      <c r="G945" s="14" t="n"/>
      <c r="H945" s="14">
        <f>IF(A945="","",IF(G945&lt;&gt;"",G945,IF(F945&lt;&gt;"",F945,"")))</f>
        <v/>
      </c>
      <c r="I945" s="14">
        <f>IF(OR(A945="",H945=""),"",H945-E945)</f>
        <v/>
      </c>
      <c r="J945" s="15" t="n"/>
      <c r="K945" s="15">
        <f>IF(I945="","",I945*J945)</f>
        <v/>
      </c>
      <c r="L945" s="13">
        <f>IF(A945="","",IF(F945="","NÃO CONTADO",IF(AND(G945="",F945&lt;&gt;E945),"RECONTAR",IF(I945=0,"OK",IF(I945&gt;0,"SOBRA","FALTA")))))</f>
        <v/>
      </c>
    </row>
    <row r="946">
      <c r="A946" s="13" t="n"/>
      <c r="B946" s="13" t="n"/>
      <c r="C946" s="13" t="n"/>
      <c r="D946" s="13" t="n"/>
      <c r="E946" s="14" t="n"/>
      <c r="F946" s="14" t="n"/>
      <c r="G946" s="14" t="n"/>
      <c r="H946" s="14">
        <f>IF(A946="","",IF(G946&lt;&gt;"",G946,IF(F946&lt;&gt;"",F946,"")))</f>
        <v/>
      </c>
      <c r="I946" s="14">
        <f>IF(OR(A946="",H946=""),"",H946-E946)</f>
        <v/>
      </c>
      <c r="J946" s="15" t="n"/>
      <c r="K946" s="15">
        <f>IF(I946="","",I946*J946)</f>
        <v/>
      </c>
      <c r="L946" s="13">
        <f>IF(A946="","",IF(F946="","NÃO CONTADO",IF(AND(G946="",F946&lt;&gt;E946),"RECONTAR",IF(I946=0,"OK",IF(I946&gt;0,"SOBRA","FALTA")))))</f>
        <v/>
      </c>
    </row>
    <row r="947">
      <c r="A947" s="13" t="n"/>
      <c r="B947" s="13" t="n"/>
      <c r="C947" s="13" t="n"/>
      <c r="D947" s="13" t="n"/>
      <c r="E947" s="14" t="n"/>
      <c r="F947" s="14" t="n"/>
      <c r="G947" s="14" t="n"/>
      <c r="H947" s="14">
        <f>IF(A947="","",IF(G947&lt;&gt;"",G947,IF(F947&lt;&gt;"",F947,"")))</f>
        <v/>
      </c>
      <c r="I947" s="14">
        <f>IF(OR(A947="",H947=""),"",H947-E947)</f>
        <v/>
      </c>
      <c r="J947" s="15" t="n"/>
      <c r="K947" s="15">
        <f>IF(I947="","",I947*J947)</f>
        <v/>
      </c>
      <c r="L947" s="13">
        <f>IF(A947="","",IF(F947="","NÃO CONTADO",IF(AND(G947="",F947&lt;&gt;E947),"RECONTAR",IF(I947=0,"OK",IF(I947&gt;0,"SOBRA","FALTA")))))</f>
        <v/>
      </c>
    </row>
    <row r="948">
      <c r="A948" s="13" t="n"/>
      <c r="B948" s="13" t="n"/>
      <c r="C948" s="13" t="n"/>
      <c r="D948" s="13" t="n"/>
      <c r="E948" s="14" t="n"/>
      <c r="F948" s="14" t="n"/>
      <c r="G948" s="14" t="n"/>
      <c r="H948" s="14">
        <f>IF(A948="","",IF(G948&lt;&gt;"",G948,IF(F948&lt;&gt;"",F948,"")))</f>
        <v/>
      </c>
      <c r="I948" s="14">
        <f>IF(OR(A948="",H948=""),"",H948-E948)</f>
        <v/>
      </c>
      <c r="J948" s="15" t="n"/>
      <c r="K948" s="15">
        <f>IF(I948="","",I948*J948)</f>
        <v/>
      </c>
      <c r="L948" s="13">
        <f>IF(A948="","",IF(F948="","NÃO CONTADO",IF(AND(G948="",F948&lt;&gt;E948),"RECONTAR",IF(I948=0,"OK",IF(I948&gt;0,"SOBRA","FALTA")))))</f>
        <v/>
      </c>
    </row>
    <row r="949">
      <c r="A949" s="13" t="n"/>
      <c r="B949" s="13" t="n"/>
      <c r="C949" s="13" t="n"/>
      <c r="D949" s="13" t="n"/>
      <c r="E949" s="14" t="n"/>
      <c r="F949" s="14" t="n"/>
      <c r="G949" s="14" t="n"/>
      <c r="H949" s="14">
        <f>IF(A949="","",IF(G949&lt;&gt;"",G949,IF(F949&lt;&gt;"",F949,"")))</f>
        <v/>
      </c>
      <c r="I949" s="14">
        <f>IF(OR(A949="",H949=""),"",H949-E949)</f>
        <v/>
      </c>
      <c r="J949" s="15" t="n"/>
      <c r="K949" s="15">
        <f>IF(I949="","",I949*J949)</f>
        <v/>
      </c>
      <c r="L949" s="13">
        <f>IF(A949="","",IF(F949="","NÃO CONTADO",IF(AND(G949="",F949&lt;&gt;E949),"RECONTAR",IF(I949=0,"OK",IF(I949&gt;0,"SOBRA","FALTA")))))</f>
        <v/>
      </c>
    </row>
    <row r="950">
      <c r="A950" s="13" t="n"/>
      <c r="B950" s="13" t="n"/>
      <c r="C950" s="13" t="n"/>
      <c r="D950" s="13" t="n"/>
      <c r="E950" s="14" t="n"/>
      <c r="F950" s="14" t="n"/>
      <c r="G950" s="14" t="n"/>
      <c r="H950" s="14">
        <f>IF(A950="","",IF(G950&lt;&gt;"",G950,IF(F950&lt;&gt;"",F950,"")))</f>
        <v/>
      </c>
      <c r="I950" s="14">
        <f>IF(OR(A950="",H950=""),"",H950-E950)</f>
        <v/>
      </c>
      <c r="J950" s="15" t="n"/>
      <c r="K950" s="15">
        <f>IF(I950="","",I950*J950)</f>
        <v/>
      </c>
      <c r="L950" s="13">
        <f>IF(A950="","",IF(F950="","NÃO CONTADO",IF(AND(G950="",F950&lt;&gt;E950),"RECONTAR",IF(I950=0,"OK",IF(I950&gt;0,"SOBRA","FALTA")))))</f>
        <v/>
      </c>
    </row>
    <row r="951">
      <c r="A951" s="13" t="n"/>
      <c r="B951" s="13" t="n"/>
      <c r="C951" s="13" t="n"/>
      <c r="D951" s="13" t="n"/>
      <c r="E951" s="14" t="n"/>
      <c r="F951" s="14" t="n"/>
      <c r="G951" s="14" t="n"/>
      <c r="H951" s="14">
        <f>IF(A951="","",IF(G951&lt;&gt;"",G951,IF(F951&lt;&gt;"",F951,"")))</f>
        <v/>
      </c>
      <c r="I951" s="14">
        <f>IF(OR(A951="",H951=""),"",H951-E951)</f>
        <v/>
      </c>
      <c r="J951" s="15" t="n"/>
      <c r="K951" s="15">
        <f>IF(I951="","",I951*J951)</f>
        <v/>
      </c>
      <c r="L951" s="13">
        <f>IF(A951="","",IF(F951="","NÃO CONTADO",IF(AND(G951="",F951&lt;&gt;E951),"RECONTAR",IF(I951=0,"OK",IF(I951&gt;0,"SOBRA","FALTA")))))</f>
        <v/>
      </c>
    </row>
    <row r="952">
      <c r="A952" s="13" t="n"/>
      <c r="B952" s="13" t="n"/>
      <c r="C952" s="13" t="n"/>
      <c r="D952" s="13" t="n"/>
      <c r="E952" s="14" t="n"/>
      <c r="F952" s="14" t="n"/>
      <c r="G952" s="14" t="n"/>
      <c r="H952" s="14">
        <f>IF(A952="","",IF(G952&lt;&gt;"",G952,IF(F952&lt;&gt;"",F952,"")))</f>
        <v/>
      </c>
      <c r="I952" s="14">
        <f>IF(OR(A952="",H952=""),"",H952-E952)</f>
        <v/>
      </c>
      <c r="J952" s="15" t="n"/>
      <c r="K952" s="15">
        <f>IF(I952="","",I952*J952)</f>
        <v/>
      </c>
      <c r="L952" s="13">
        <f>IF(A952="","",IF(F952="","NÃO CONTADO",IF(AND(G952="",F952&lt;&gt;E952),"RECONTAR",IF(I952=0,"OK",IF(I952&gt;0,"SOBRA","FALTA")))))</f>
        <v/>
      </c>
    </row>
    <row r="953">
      <c r="A953" s="13" t="n"/>
      <c r="B953" s="13" t="n"/>
      <c r="C953" s="13" t="n"/>
      <c r="D953" s="13" t="n"/>
      <c r="E953" s="14" t="n"/>
      <c r="F953" s="14" t="n"/>
      <c r="G953" s="14" t="n"/>
      <c r="H953" s="14">
        <f>IF(A953="","",IF(G953&lt;&gt;"",G953,IF(F953&lt;&gt;"",F953,"")))</f>
        <v/>
      </c>
      <c r="I953" s="14">
        <f>IF(OR(A953="",H953=""),"",H953-E953)</f>
        <v/>
      </c>
      <c r="J953" s="15" t="n"/>
      <c r="K953" s="15">
        <f>IF(I953="","",I953*J953)</f>
        <v/>
      </c>
      <c r="L953" s="13">
        <f>IF(A953="","",IF(F953="","NÃO CONTADO",IF(AND(G953="",F953&lt;&gt;E953),"RECONTAR",IF(I953=0,"OK",IF(I953&gt;0,"SOBRA","FALTA")))))</f>
        <v/>
      </c>
    </row>
    <row r="954">
      <c r="A954" s="13" t="n"/>
      <c r="B954" s="13" t="n"/>
      <c r="C954" s="13" t="n"/>
      <c r="D954" s="13" t="n"/>
      <c r="E954" s="14" t="n"/>
      <c r="F954" s="14" t="n"/>
      <c r="G954" s="14" t="n"/>
      <c r="H954" s="14">
        <f>IF(A954="","",IF(G954&lt;&gt;"",G954,IF(F954&lt;&gt;"",F954,"")))</f>
        <v/>
      </c>
      <c r="I954" s="14">
        <f>IF(OR(A954="",H954=""),"",H954-E954)</f>
        <v/>
      </c>
      <c r="J954" s="15" t="n"/>
      <c r="K954" s="15">
        <f>IF(I954="","",I954*J954)</f>
        <v/>
      </c>
      <c r="L954" s="13">
        <f>IF(A954="","",IF(F954="","NÃO CONTADO",IF(AND(G954="",F954&lt;&gt;E954),"RECONTAR",IF(I954=0,"OK",IF(I954&gt;0,"SOBRA","FALTA")))))</f>
        <v/>
      </c>
    </row>
    <row r="955">
      <c r="A955" s="13" t="n"/>
      <c r="B955" s="13" t="n"/>
      <c r="C955" s="13" t="n"/>
      <c r="D955" s="13" t="n"/>
      <c r="E955" s="14" t="n"/>
      <c r="F955" s="14" t="n"/>
      <c r="G955" s="14" t="n"/>
      <c r="H955" s="14">
        <f>IF(A955="","",IF(G955&lt;&gt;"",G955,IF(F955&lt;&gt;"",F955,"")))</f>
        <v/>
      </c>
      <c r="I955" s="14">
        <f>IF(OR(A955="",H955=""),"",H955-E955)</f>
        <v/>
      </c>
      <c r="J955" s="15" t="n"/>
      <c r="K955" s="15">
        <f>IF(I955="","",I955*J955)</f>
        <v/>
      </c>
      <c r="L955" s="13">
        <f>IF(A955="","",IF(F955="","NÃO CONTADO",IF(AND(G955="",F955&lt;&gt;E955),"RECONTAR",IF(I955=0,"OK",IF(I955&gt;0,"SOBRA","FALTA")))))</f>
        <v/>
      </c>
    </row>
    <row r="956">
      <c r="A956" s="13" t="n"/>
      <c r="B956" s="13" t="n"/>
      <c r="C956" s="13" t="n"/>
      <c r="D956" s="13" t="n"/>
      <c r="E956" s="14" t="n"/>
      <c r="F956" s="14" t="n"/>
      <c r="G956" s="14" t="n"/>
      <c r="H956" s="14">
        <f>IF(A956="","",IF(G956&lt;&gt;"",G956,IF(F956&lt;&gt;"",F956,"")))</f>
        <v/>
      </c>
      <c r="I956" s="14">
        <f>IF(OR(A956="",H956=""),"",H956-E956)</f>
        <v/>
      </c>
      <c r="J956" s="15" t="n"/>
      <c r="K956" s="15">
        <f>IF(I956="","",I956*J956)</f>
        <v/>
      </c>
      <c r="L956" s="13">
        <f>IF(A956="","",IF(F956="","NÃO CONTADO",IF(AND(G956="",F956&lt;&gt;E956),"RECONTAR",IF(I956=0,"OK",IF(I956&gt;0,"SOBRA","FALTA")))))</f>
        <v/>
      </c>
    </row>
    <row r="957">
      <c r="A957" s="13" t="n"/>
      <c r="B957" s="13" t="n"/>
      <c r="C957" s="13" t="n"/>
      <c r="D957" s="13" t="n"/>
      <c r="E957" s="14" t="n"/>
      <c r="F957" s="14" t="n"/>
      <c r="G957" s="14" t="n"/>
      <c r="H957" s="14">
        <f>IF(A957="","",IF(G957&lt;&gt;"",G957,IF(F957&lt;&gt;"",F957,"")))</f>
        <v/>
      </c>
      <c r="I957" s="14">
        <f>IF(OR(A957="",H957=""),"",H957-E957)</f>
        <v/>
      </c>
      <c r="J957" s="15" t="n"/>
      <c r="K957" s="15">
        <f>IF(I957="","",I957*J957)</f>
        <v/>
      </c>
      <c r="L957" s="13">
        <f>IF(A957="","",IF(F957="","NÃO CONTADO",IF(AND(G957="",F957&lt;&gt;E957),"RECONTAR",IF(I957=0,"OK",IF(I957&gt;0,"SOBRA","FALTA")))))</f>
        <v/>
      </c>
    </row>
    <row r="958">
      <c r="A958" s="13" t="n"/>
      <c r="B958" s="13" t="n"/>
      <c r="C958" s="13" t="n"/>
      <c r="D958" s="13" t="n"/>
      <c r="E958" s="14" t="n"/>
      <c r="F958" s="14" t="n"/>
      <c r="G958" s="14" t="n"/>
      <c r="H958" s="14">
        <f>IF(A958="","",IF(G958&lt;&gt;"",G958,IF(F958&lt;&gt;"",F958,"")))</f>
        <v/>
      </c>
      <c r="I958" s="14">
        <f>IF(OR(A958="",H958=""),"",H958-E958)</f>
        <v/>
      </c>
      <c r="J958" s="15" t="n"/>
      <c r="K958" s="15">
        <f>IF(I958="","",I958*J958)</f>
        <v/>
      </c>
      <c r="L958" s="13">
        <f>IF(A958="","",IF(F958="","NÃO CONTADO",IF(AND(G958="",F958&lt;&gt;E958),"RECONTAR",IF(I958=0,"OK",IF(I958&gt;0,"SOBRA","FALTA")))))</f>
        <v/>
      </c>
    </row>
    <row r="959">
      <c r="A959" s="13" t="n"/>
      <c r="B959" s="13" t="n"/>
      <c r="C959" s="13" t="n"/>
      <c r="D959" s="13" t="n"/>
      <c r="E959" s="14" t="n"/>
      <c r="F959" s="14" t="n"/>
      <c r="G959" s="14" t="n"/>
      <c r="H959" s="14">
        <f>IF(A959="","",IF(G959&lt;&gt;"",G959,IF(F959&lt;&gt;"",F959,"")))</f>
        <v/>
      </c>
      <c r="I959" s="14">
        <f>IF(OR(A959="",H959=""),"",H959-E959)</f>
        <v/>
      </c>
      <c r="J959" s="15" t="n"/>
      <c r="K959" s="15">
        <f>IF(I959="","",I959*J959)</f>
        <v/>
      </c>
      <c r="L959" s="13">
        <f>IF(A959="","",IF(F959="","NÃO CONTADO",IF(AND(G959="",F959&lt;&gt;E959),"RECONTAR",IF(I959=0,"OK",IF(I959&gt;0,"SOBRA","FALTA")))))</f>
        <v/>
      </c>
    </row>
    <row r="960">
      <c r="A960" s="13" t="n"/>
      <c r="B960" s="13" t="n"/>
      <c r="C960" s="13" t="n"/>
      <c r="D960" s="13" t="n"/>
      <c r="E960" s="14" t="n"/>
      <c r="F960" s="14" t="n"/>
      <c r="G960" s="14" t="n"/>
      <c r="H960" s="14">
        <f>IF(A960="","",IF(G960&lt;&gt;"",G960,IF(F960&lt;&gt;"",F960,"")))</f>
        <v/>
      </c>
      <c r="I960" s="14">
        <f>IF(OR(A960="",H960=""),"",H960-E960)</f>
        <v/>
      </c>
      <c r="J960" s="15" t="n"/>
      <c r="K960" s="15">
        <f>IF(I960="","",I960*J960)</f>
        <v/>
      </c>
      <c r="L960" s="13">
        <f>IF(A960="","",IF(F960="","NÃO CONTADO",IF(AND(G960="",F960&lt;&gt;E960),"RECONTAR",IF(I960=0,"OK",IF(I960&gt;0,"SOBRA","FALTA")))))</f>
        <v/>
      </c>
    </row>
    <row r="961">
      <c r="A961" s="13" t="n"/>
      <c r="B961" s="13" t="n"/>
      <c r="C961" s="13" t="n"/>
      <c r="D961" s="13" t="n"/>
      <c r="E961" s="14" t="n"/>
      <c r="F961" s="14" t="n"/>
      <c r="G961" s="14" t="n"/>
      <c r="H961" s="14">
        <f>IF(A961="","",IF(G961&lt;&gt;"",G961,IF(F961&lt;&gt;"",F961,"")))</f>
        <v/>
      </c>
      <c r="I961" s="14">
        <f>IF(OR(A961="",H961=""),"",H961-E961)</f>
        <v/>
      </c>
      <c r="J961" s="15" t="n"/>
      <c r="K961" s="15">
        <f>IF(I961="","",I961*J961)</f>
        <v/>
      </c>
      <c r="L961" s="13">
        <f>IF(A961="","",IF(F961="","NÃO CONTADO",IF(AND(G961="",F961&lt;&gt;E961),"RECONTAR",IF(I961=0,"OK",IF(I961&gt;0,"SOBRA","FALTA")))))</f>
        <v/>
      </c>
    </row>
    <row r="962">
      <c r="A962" s="13" t="n"/>
      <c r="B962" s="13" t="n"/>
      <c r="C962" s="13" t="n"/>
      <c r="D962" s="13" t="n"/>
      <c r="E962" s="14" t="n"/>
      <c r="F962" s="14" t="n"/>
      <c r="G962" s="14" t="n"/>
      <c r="H962" s="14">
        <f>IF(A962="","",IF(G962&lt;&gt;"",G962,IF(F962&lt;&gt;"",F962,"")))</f>
        <v/>
      </c>
      <c r="I962" s="14">
        <f>IF(OR(A962="",H962=""),"",H962-E962)</f>
        <v/>
      </c>
      <c r="J962" s="15" t="n"/>
      <c r="K962" s="15">
        <f>IF(I962="","",I962*J962)</f>
        <v/>
      </c>
      <c r="L962" s="13">
        <f>IF(A962="","",IF(F962="","NÃO CONTADO",IF(AND(G962="",F962&lt;&gt;E962),"RECONTAR",IF(I962=0,"OK",IF(I962&gt;0,"SOBRA","FALTA")))))</f>
        <v/>
      </c>
    </row>
    <row r="963">
      <c r="A963" s="13" t="n"/>
      <c r="B963" s="13" t="n"/>
      <c r="C963" s="13" t="n"/>
      <c r="D963" s="13" t="n"/>
      <c r="E963" s="14" t="n"/>
      <c r="F963" s="14" t="n"/>
      <c r="G963" s="14" t="n"/>
      <c r="H963" s="14">
        <f>IF(A963="","",IF(G963&lt;&gt;"",G963,IF(F963&lt;&gt;"",F963,"")))</f>
        <v/>
      </c>
      <c r="I963" s="14">
        <f>IF(OR(A963="",H963=""),"",H963-E963)</f>
        <v/>
      </c>
      <c r="J963" s="15" t="n"/>
      <c r="K963" s="15">
        <f>IF(I963="","",I963*J963)</f>
        <v/>
      </c>
      <c r="L963" s="13">
        <f>IF(A963="","",IF(F963="","NÃO CONTADO",IF(AND(G963="",F963&lt;&gt;E963),"RECONTAR",IF(I963=0,"OK",IF(I963&gt;0,"SOBRA","FALTA")))))</f>
        <v/>
      </c>
    </row>
    <row r="964">
      <c r="A964" s="13" t="n"/>
      <c r="B964" s="13" t="n"/>
      <c r="C964" s="13" t="n"/>
      <c r="D964" s="13" t="n"/>
      <c r="E964" s="14" t="n"/>
      <c r="F964" s="14" t="n"/>
      <c r="G964" s="14" t="n"/>
      <c r="H964" s="14">
        <f>IF(A964="","",IF(G964&lt;&gt;"",G964,IF(F964&lt;&gt;"",F964,"")))</f>
        <v/>
      </c>
      <c r="I964" s="14">
        <f>IF(OR(A964="",H964=""),"",H964-E964)</f>
        <v/>
      </c>
      <c r="J964" s="15" t="n"/>
      <c r="K964" s="15">
        <f>IF(I964="","",I964*J964)</f>
        <v/>
      </c>
      <c r="L964" s="13">
        <f>IF(A964="","",IF(F964="","NÃO CONTADO",IF(AND(G964="",F964&lt;&gt;E964),"RECONTAR",IF(I964=0,"OK",IF(I964&gt;0,"SOBRA","FALTA")))))</f>
        <v/>
      </c>
    </row>
    <row r="965">
      <c r="A965" s="13" t="n"/>
      <c r="B965" s="13" t="n"/>
      <c r="C965" s="13" t="n"/>
      <c r="D965" s="13" t="n"/>
      <c r="E965" s="14" t="n"/>
      <c r="F965" s="14" t="n"/>
      <c r="G965" s="14" t="n"/>
      <c r="H965" s="14">
        <f>IF(A965="","",IF(G965&lt;&gt;"",G965,IF(F965&lt;&gt;"",F965,"")))</f>
        <v/>
      </c>
      <c r="I965" s="14">
        <f>IF(OR(A965="",H965=""),"",H965-E965)</f>
        <v/>
      </c>
      <c r="J965" s="15" t="n"/>
      <c r="K965" s="15">
        <f>IF(I965="","",I965*J965)</f>
        <v/>
      </c>
      <c r="L965" s="13">
        <f>IF(A965="","",IF(F965="","NÃO CONTADO",IF(AND(G965="",F965&lt;&gt;E965),"RECONTAR",IF(I965=0,"OK",IF(I965&gt;0,"SOBRA","FALTA")))))</f>
        <v/>
      </c>
    </row>
    <row r="966">
      <c r="A966" s="13" t="n"/>
      <c r="B966" s="13" t="n"/>
      <c r="C966" s="13" t="n"/>
      <c r="D966" s="13" t="n"/>
      <c r="E966" s="14" t="n"/>
      <c r="F966" s="14" t="n"/>
      <c r="G966" s="14" t="n"/>
      <c r="H966" s="14">
        <f>IF(A966="","",IF(G966&lt;&gt;"",G966,IF(F966&lt;&gt;"",F966,"")))</f>
        <v/>
      </c>
      <c r="I966" s="14">
        <f>IF(OR(A966="",H966=""),"",H966-E966)</f>
        <v/>
      </c>
      <c r="J966" s="15" t="n"/>
      <c r="K966" s="15">
        <f>IF(I966="","",I966*J966)</f>
        <v/>
      </c>
      <c r="L966" s="13">
        <f>IF(A966="","",IF(F966="","NÃO CONTADO",IF(AND(G966="",F966&lt;&gt;E966),"RECONTAR",IF(I966=0,"OK",IF(I966&gt;0,"SOBRA","FALTA")))))</f>
        <v/>
      </c>
    </row>
    <row r="967">
      <c r="A967" s="13" t="n"/>
      <c r="B967" s="13" t="n"/>
      <c r="C967" s="13" t="n"/>
      <c r="D967" s="13" t="n"/>
      <c r="E967" s="14" t="n"/>
      <c r="F967" s="14" t="n"/>
      <c r="G967" s="14" t="n"/>
      <c r="H967" s="14">
        <f>IF(A967="","",IF(G967&lt;&gt;"",G967,IF(F967&lt;&gt;"",F967,"")))</f>
        <v/>
      </c>
      <c r="I967" s="14">
        <f>IF(OR(A967="",H967=""),"",H967-E967)</f>
        <v/>
      </c>
      <c r="J967" s="15" t="n"/>
      <c r="K967" s="15">
        <f>IF(I967="","",I967*J967)</f>
        <v/>
      </c>
      <c r="L967" s="13">
        <f>IF(A967="","",IF(F967="","NÃO CONTADO",IF(AND(G967="",F967&lt;&gt;E967),"RECONTAR",IF(I967=0,"OK",IF(I967&gt;0,"SOBRA","FALTA")))))</f>
        <v/>
      </c>
    </row>
    <row r="968">
      <c r="A968" s="13" t="n"/>
      <c r="B968" s="13" t="n"/>
      <c r="C968" s="13" t="n"/>
      <c r="D968" s="13" t="n"/>
      <c r="E968" s="14" t="n"/>
      <c r="F968" s="14" t="n"/>
      <c r="G968" s="14" t="n"/>
      <c r="H968" s="14">
        <f>IF(A968="","",IF(G968&lt;&gt;"",G968,IF(F968&lt;&gt;"",F968,"")))</f>
        <v/>
      </c>
      <c r="I968" s="14">
        <f>IF(OR(A968="",H968=""),"",H968-E968)</f>
        <v/>
      </c>
      <c r="J968" s="15" t="n"/>
      <c r="K968" s="15">
        <f>IF(I968="","",I968*J968)</f>
        <v/>
      </c>
      <c r="L968" s="13">
        <f>IF(A968="","",IF(F968="","NÃO CONTADO",IF(AND(G968="",F968&lt;&gt;E968),"RECONTAR",IF(I968=0,"OK",IF(I968&gt;0,"SOBRA","FALTA")))))</f>
        <v/>
      </c>
    </row>
    <row r="969">
      <c r="A969" s="13" t="n"/>
      <c r="B969" s="13" t="n"/>
      <c r="C969" s="13" t="n"/>
      <c r="D969" s="13" t="n"/>
      <c r="E969" s="14" t="n"/>
      <c r="F969" s="14" t="n"/>
      <c r="G969" s="14" t="n"/>
      <c r="H969" s="14">
        <f>IF(A969="","",IF(G969&lt;&gt;"",G969,IF(F969&lt;&gt;"",F969,"")))</f>
        <v/>
      </c>
      <c r="I969" s="14">
        <f>IF(OR(A969="",H969=""),"",H969-E969)</f>
        <v/>
      </c>
      <c r="J969" s="15" t="n"/>
      <c r="K969" s="15">
        <f>IF(I969="","",I969*J969)</f>
        <v/>
      </c>
      <c r="L969" s="13">
        <f>IF(A969="","",IF(F969="","NÃO CONTADO",IF(AND(G969="",F969&lt;&gt;E969),"RECONTAR",IF(I969=0,"OK",IF(I969&gt;0,"SOBRA","FALTA")))))</f>
        <v/>
      </c>
    </row>
    <row r="970">
      <c r="A970" s="13" t="n"/>
      <c r="B970" s="13" t="n"/>
      <c r="C970" s="13" t="n"/>
      <c r="D970" s="13" t="n"/>
      <c r="E970" s="14" t="n"/>
      <c r="F970" s="14" t="n"/>
      <c r="G970" s="14" t="n"/>
      <c r="H970" s="14">
        <f>IF(A970="","",IF(G970&lt;&gt;"",G970,IF(F970&lt;&gt;"",F970,"")))</f>
        <v/>
      </c>
      <c r="I970" s="14">
        <f>IF(OR(A970="",H970=""),"",H970-E970)</f>
        <v/>
      </c>
      <c r="J970" s="15" t="n"/>
      <c r="K970" s="15">
        <f>IF(I970="","",I970*J970)</f>
        <v/>
      </c>
      <c r="L970" s="13">
        <f>IF(A970="","",IF(F970="","NÃO CONTADO",IF(AND(G970="",F970&lt;&gt;E970),"RECONTAR",IF(I970=0,"OK",IF(I970&gt;0,"SOBRA","FALTA")))))</f>
        <v/>
      </c>
    </row>
    <row r="971">
      <c r="A971" s="13" t="n"/>
      <c r="B971" s="13" t="n"/>
      <c r="C971" s="13" t="n"/>
      <c r="D971" s="13" t="n"/>
      <c r="E971" s="14" t="n"/>
      <c r="F971" s="14" t="n"/>
      <c r="G971" s="14" t="n"/>
      <c r="H971" s="14">
        <f>IF(A971="","",IF(G971&lt;&gt;"",G971,IF(F971&lt;&gt;"",F971,"")))</f>
        <v/>
      </c>
      <c r="I971" s="14">
        <f>IF(OR(A971="",H971=""),"",H971-E971)</f>
        <v/>
      </c>
      <c r="J971" s="15" t="n"/>
      <c r="K971" s="15">
        <f>IF(I971="","",I971*J971)</f>
        <v/>
      </c>
      <c r="L971" s="13">
        <f>IF(A971="","",IF(F971="","NÃO CONTADO",IF(AND(G971="",F971&lt;&gt;E971),"RECONTAR",IF(I971=0,"OK",IF(I971&gt;0,"SOBRA","FALTA")))))</f>
        <v/>
      </c>
    </row>
    <row r="972">
      <c r="A972" s="13" t="n"/>
      <c r="B972" s="13" t="n"/>
      <c r="C972" s="13" t="n"/>
      <c r="D972" s="13" t="n"/>
      <c r="E972" s="14" t="n"/>
      <c r="F972" s="14" t="n"/>
      <c r="G972" s="14" t="n"/>
      <c r="H972" s="14">
        <f>IF(A972="","",IF(G972&lt;&gt;"",G972,IF(F972&lt;&gt;"",F972,"")))</f>
        <v/>
      </c>
      <c r="I972" s="14">
        <f>IF(OR(A972="",H972=""),"",H972-E972)</f>
        <v/>
      </c>
      <c r="J972" s="15" t="n"/>
      <c r="K972" s="15">
        <f>IF(I972="","",I972*J972)</f>
        <v/>
      </c>
      <c r="L972" s="13">
        <f>IF(A972="","",IF(F972="","NÃO CONTADO",IF(AND(G972="",F972&lt;&gt;E972),"RECONTAR",IF(I972=0,"OK",IF(I972&gt;0,"SOBRA","FALTA")))))</f>
        <v/>
      </c>
    </row>
    <row r="973">
      <c r="A973" s="13" t="n"/>
      <c r="B973" s="13" t="n"/>
      <c r="C973" s="13" t="n"/>
      <c r="D973" s="13" t="n"/>
      <c r="E973" s="14" t="n"/>
      <c r="F973" s="14" t="n"/>
      <c r="G973" s="14" t="n"/>
      <c r="H973" s="14">
        <f>IF(A973="","",IF(G973&lt;&gt;"",G973,IF(F973&lt;&gt;"",F973,"")))</f>
        <v/>
      </c>
      <c r="I973" s="14">
        <f>IF(OR(A973="",H973=""),"",H973-E973)</f>
        <v/>
      </c>
      <c r="J973" s="15" t="n"/>
      <c r="K973" s="15">
        <f>IF(I973="","",I973*J973)</f>
        <v/>
      </c>
      <c r="L973" s="13">
        <f>IF(A973="","",IF(F973="","NÃO CONTADO",IF(AND(G973="",F973&lt;&gt;E973),"RECONTAR",IF(I973=0,"OK",IF(I973&gt;0,"SOBRA","FALTA")))))</f>
        <v/>
      </c>
    </row>
    <row r="974">
      <c r="A974" s="13" t="n"/>
      <c r="B974" s="13" t="n"/>
      <c r="C974" s="13" t="n"/>
      <c r="D974" s="13" t="n"/>
      <c r="E974" s="14" t="n"/>
      <c r="F974" s="14" t="n"/>
      <c r="G974" s="14" t="n"/>
      <c r="H974" s="14">
        <f>IF(A974="","",IF(G974&lt;&gt;"",G974,IF(F974&lt;&gt;"",F974,"")))</f>
        <v/>
      </c>
      <c r="I974" s="14">
        <f>IF(OR(A974="",H974=""),"",H974-E974)</f>
        <v/>
      </c>
      <c r="J974" s="15" t="n"/>
      <c r="K974" s="15">
        <f>IF(I974="","",I974*J974)</f>
        <v/>
      </c>
      <c r="L974" s="13">
        <f>IF(A974="","",IF(F974="","NÃO CONTADO",IF(AND(G974="",F974&lt;&gt;E974),"RECONTAR",IF(I974=0,"OK",IF(I974&gt;0,"SOBRA","FALTA")))))</f>
        <v/>
      </c>
    </row>
    <row r="975">
      <c r="A975" s="13" t="n"/>
      <c r="B975" s="13" t="n"/>
      <c r="C975" s="13" t="n"/>
      <c r="D975" s="13" t="n"/>
      <c r="E975" s="14" t="n"/>
      <c r="F975" s="14" t="n"/>
      <c r="G975" s="14" t="n"/>
      <c r="H975" s="14">
        <f>IF(A975="","",IF(G975&lt;&gt;"",G975,IF(F975&lt;&gt;"",F975,"")))</f>
        <v/>
      </c>
      <c r="I975" s="14">
        <f>IF(OR(A975="",H975=""),"",H975-E975)</f>
        <v/>
      </c>
      <c r="J975" s="15" t="n"/>
      <c r="K975" s="15">
        <f>IF(I975="","",I975*J975)</f>
        <v/>
      </c>
      <c r="L975" s="13">
        <f>IF(A975="","",IF(F975="","NÃO CONTADO",IF(AND(G975="",F975&lt;&gt;E975),"RECONTAR",IF(I975=0,"OK",IF(I975&gt;0,"SOBRA","FALTA")))))</f>
        <v/>
      </c>
    </row>
    <row r="976">
      <c r="A976" s="13" t="n"/>
      <c r="B976" s="13" t="n"/>
      <c r="C976" s="13" t="n"/>
      <c r="D976" s="13" t="n"/>
      <c r="E976" s="14" t="n"/>
      <c r="F976" s="14" t="n"/>
      <c r="G976" s="14" t="n"/>
      <c r="H976" s="14">
        <f>IF(A976="","",IF(G976&lt;&gt;"",G976,IF(F976&lt;&gt;"",F976,"")))</f>
        <v/>
      </c>
      <c r="I976" s="14">
        <f>IF(OR(A976="",H976=""),"",H976-E976)</f>
        <v/>
      </c>
      <c r="J976" s="15" t="n"/>
      <c r="K976" s="15">
        <f>IF(I976="","",I976*J976)</f>
        <v/>
      </c>
      <c r="L976" s="13">
        <f>IF(A976="","",IF(F976="","NÃO CONTADO",IF(AND(G976="",F976&lt;&gt;E976),"RECONTAR",IF(I976=0,"OK",IF(I976&gt;0,"SOBRA","FALTA")))))</f>
        <v/>
      </c>
    </row>
    <row r="977">
      <c r="A977" s="13" t="n"/>
      <c r="B977" s="13" t="n"/>
      <c r="C977" s="13" t="n"/>
      <c r="D977" s="13" t="n"/>
      <c r="E977" s="14" t="n"/>
      <c r="F977" s="14" t="n"/>
      <c r="G977" s="14" t="n"/>
      <c r="H977" s="14">
        <f>IF(A977="","",IF(G977&lt;&gt;"",G977,IF(F977&lt;&gt;"",F977,"")))</f>
        <v/>
      </c>
      <c r="I977" s="14">
        <f>IF(OR(A977="",H977=""),"",H977-E977)</f>
        <v/>
      </c>
      <c r="J977" s="15" t="n"/>
      <c r="K977" s="15">
        <f>IF(I977="","",I977*J977)</f>
        <v/>
      </c>
      <c r="L977" s="13">
        <f>IF(A977="","",IF(F977="","NÃO CONTADO",IF(AND(G977="",F977&lt;&gt;E977),"RECONTAR",IF(I977=0,"OK",IF(I977&gt;0,"SOBRA","FALTA")))))</f>
        <v/>
      </c>
    </row>
    <row r="978">
      <c r="A978" s="13" t="n"/>
      <c r="B978" s="13" t="n"/>
      <c r="C978" s="13" t="n"/>
      <c r="D978" s="13" t="n"/>
      <c r="E978" s="14" t="n"/>
      <c r="F978" s="14" t="n"/>
      <c r="G978" s="14" t="n"/>
      <c r="H978" s="14">
        <f>IF(A978="","",IF(G978&lt;&gt;"",G978,IF(F978&lt;&gt;"",F978,"")))</f>
        <v/>
      </c>
      <c r="I978" s="14">
        <f>IF(OR(A978="",H978=""),"",H978-E978)</f>
        <v/>
      </c>
      <c r="J978" s="15" t="n"/>
      <c r="K978" s="15">
        <f>IF(I978="","",I978*J978)</f>
        <v/>
      </c>
      <c r="L978" s="13">
        <f>IF(A978="","",IF(F978="","NÃO CONTADO",IF(AND(G978="",F978&lt;&gt;E978),"RECONTAR",IF(I978=0,"OK",IF(I978&gt;0,"SOBRA","FALTA")))))</f>
        <v/>
      </c>
    </row>
    <row r="979">
      <c r="A979" s="13" t="n"/>
      <c r="B979" s="13" t="n"/>
      <c r="C979" s="13" t="n"/>
      <c r="D979" s="13" t="n"/>
      <c r="E979" s="14" t="n"/>
      <c r="F979" s="14" t="n"/>
      <c r="G979" s="14" t="n"/>
      <c r="H979" s="14">
        <f>IF(A979="","",IF(G979&lt;&gt;"",G979,IF(F979&lt;&gt;"",F979,"")))</f>
        <v/>
      </c>
      <c r="I979" s="14">
        <f>IF(OR(A979="",H979=""),"",H979-E979)</f>
        <v/>
      </c>
      <c r="J979" s="15" t="n"/>
      <c r="K979" s="15">
        <f>IF(I979="","",I979*J979)</f>
        <v/>
      </c>
      <c r="L979" s="13">
        <f>IF(A979="","",IF(F979="","NÃO CONTADO",IF(AND(G979="",F979&lt;&gt;E979),"RECONTAR",IF(I979=0,"OK",IF(I979&gt;0,"SOBRA","FALTA")))))</f>
        <v/>
      </c>
    </row>
    <row r="980">
      <c r="A980" s="13" t="n"/>
      <c r="B980" s="13" t="n"/>
      <c r="C980" s="13" t="n"/>
      <c r="D980" s="13" t="n"/>
      <c r="E980" s="14" t="n"/>
      <c r="F980" s="14" t="n"/>
      <c r="G980" s="14" t="n"/>
      <c r="H980" s="14">
        <f>IF(A980="","",IF(G980&lt;&gt;"",G980,IF(F980&lt;&gt;"",F980,"")))</f>
        <v/>
      </c>
      <c r="I980" s="14">
        <f>IF(OR(A980="",H980=""),"",H980-E980)</f>
        <v/>
      </c>
      <c r="J980" s="15" t="n"/>
      <c r="K980" s="15">
        <f>IF(I980="","",I980*J980)</f>
        <v/>
      </c>
      <c r="L980" s="13">
        <f>IF(A980="","",IF(F980="","NÃO CONTADO",IF(AND(G980="",F980&lt;&gt;E980),"RECONTAR",IF(I980=0,"OK",IF(I980&gt;0,"SOBRA","FALTA")))))</f>
        <v/>
      </c>
    </row>
    <row r="981">
      <c r="A981" s="13" t="n"/>
      <c r="B981" s="13" t="n"/>
      <c r="C981" s="13" t="n"/>
      <c r="D981" s="13" t="n"/>
      <c r="E981" s="14" t="n"/>
      <c r="F981" s="14" t="n"/>
      <c r="G981" s="14" t="n"/>
      <c r="H981" s="14">
        <f>IF(A981="","",IF(G981&lt;&gt;"",G981,IF(F981&lt;&gt;"",F981,"")))</f>
        <v/>
      </c>
      <c r="I981" s="14">
        <f>IF(OR(A981="",H981=""),"",H981-E981)</f>
        <v/>
      </c>
      <c r="J981" s="15" t="n"/>
      <c r="K981" s="15">
        <f>IF(I981="","",I981*J981)</f>
        <v/>
      </c>
      <c r="L981" s="13">
        <f>IF(A981="","",IF(F981="","NÃO CONTADO",IF(AND(G981="",F981&lt;&gt;E981),"RECONTAR",IF(I981=0,"OK",IF(I981&gt;0,"SOBRA","FALTA")))))</f>
        <v/>
      </c>
    </row>
    <row r="982">
      <c r="A982" s="13" t="n"/>
      <c r="B982" s="13" t="n"/>
      <c r="C982" s="13" t="n"/>
      <c r="D982" s="13" t="n"/>
      <c r="E982" s="14" t="n"/>
      <c r="F982" s="14" t="n"/>
      <c r="G982" s="14" t="n"/>
      <c r="H982" s="14">
        <f>IF(A982="","",IF(G982&lt;&gt;"",G982,IF(F982&lt;&gt;"",F982,"")))</f>
        <v/>
      </c>
      <c r="I982" s="14">
        <f>IF(OR(A982="",H982=""),"",H982-E982)</f>
        <v/>
      </c>
      <c r="J982" s="15" t="n"/>
      <c r="K982" s="15">
        <f>IF(I982="","",I982*J982)</f>
        <v/>
      </c>
      <c r="L982" s="13">
        <f>IF(A982="","",IF(F982="","NÃO CONTADO",IF(AND(G982="",F982&lt;&gt;E982),"RECONTAR",IF(I982=0,"OK",IF(I982&gt;0,"SOBRA","FALTA")))))</f>
        <v/>
      </c>
    </row>
    <row r="983">
      <c r="A983" s="13" t="n"/>
      <c r="B983" s="13" t="n"/>
      <c r="C983" s="13" t="n"/>
      <c r="D983" s="13" t="n"/>
      <c r="E983" s="14" t="n"/>
      <c r="F983" s="14" t="n"/>
      <c r="G983" s="14" t="n"/>
      <c r="H983" s="14">
        <f>IF(A983="","",IF(G983&lt;&gt;"",G983,IF(F983&lt;&gt;"",F983,"")))</f>
        <v/>
      </c>
      <c r="I983" s="14">
        <f>IF(OR(A983="",H983=""),"",H983-E983)</f>
        <v/>
      </c>
      <c r="J983" s="15" t="n"/>
      <c r="K983" s="15">
        <f>IF(I983="","",I983*J983)</f>
        <v/>
      </c>
      <c r="L983" s="13">
        <f>IF(A983="","",IF(F983="","NÃO CONTADO",IF(AND(G983="",F983&lt;&gt;E983),"RECONTAR",IF(I983=0,"OK",IF(I983&gt;0,"SOBRA","FALTA")))))</f>
        <v/>
      </c>
    </row>
    <row r="984">
      <c r="A984" s="13" t="n"/>
      <c r="B984" s="13" t="n"/>
      <c r="C984" s="13" t="n"/>
      <c r="D984" s="13" t="n"/>
      <c r="E984" s="14" t="n"/>
      <c r="F984" s="14" t="n"/>
      <c r="G984" s="14" t="n"/>
      <c r="H984" s="14">
        <f>IF(A984="","",IF(G984&lt;&gt;"",G984,IF(F984&lt;&gt;"",F984,"")))</f>
        <v/>
      </c>
      <c r="I984" s="14">
        <f>IF(OR(A984="",H984=""),"",H984-E984)</f>
        <v/>
      </c>
      <c r="J984" s="15" t="n"/>
      <c r="K984" s="15">
        <f>IF(I984="","",I984*J984)</f>
        <v/>
      </c>
      <c r="L984" s="13">
        <f>IF(A984="","",IF(F984="","NÃO CONTADO",IF(AND(G984="",F984&lt;&gt;E984),"RECONTAR",IF(I984=0,"OK",IF(I984&gt;0,"SOBRA","FALTA")))))</f>
        <v/>
      </c>
    </row>
    <row r="985">
      <c r="A985" s="13" t="n"/>
      <c r="B985" s="13" t="n"/>
      <c r="C985" s="13" t="n"/>
      <c r="D985" s="13" t="n"/>
      <c r="E985" s="14" t="n"/>
      <c r="F985" s="14" t="n"/>
      <c r="G985" s="14" t="n"/>
      <c r="H985" s="14">
        <f>IF(A985="","",IF(G985&lt;&gt;"",G985,IF(F985&lt;&gt;"",F985,"")))</f>
        <v/>
      </c>
      <c r="I985" s="14">
        <f>IF(OR(A985="",H985=""),"",H985-E985)</f>
        <v/>
      </c>
      <c r="J985" s="15" t="n"/>
      <c r="K985" s="15">
        <f>IF(I985="","",I985*J985)</f>
        <v/>
      </c>
      <c r="L985" s="13">
        <f>IF(A985="","",IF(F985="","NÃO CONTADO",IF(AND(G985="",F985&lt;&gt;E985),"RECONTAR",IF(I985=0,"OK",IF(I985&gt;0,"SOBRA","FALTA")))))</f>
        <v/>
      </c>
    </row>
    <row r="986">
      <c r="A986" s="13" t="n"/>
      <c r="B986" s="13" t="n"/>
      <c r="C986" s="13" t="n"/>
      <c r="D986" s="13" t="n"/>
      <c r="E986" s="14" t="n"/>
      <c r="F986" s="14" t="n"/>
      <c r="G986" s="14" t="n"/>
      <c r="H986" s="14">
        <f>IF(A986="","",IF(G986&lt;&gt;"",G986,IF(F986&lt;&gt;"",F986,"")))</f>
        <v/>
      </c>
      <c r="I986" s="14">
        <f>IF(OR(A986="",H986=""),"",H986-E986)</f>
        <v/>
      </c>
      <c r="J986" s="15" t="n"/>
      <c r="K986" s="15">
        <f>IF(I986="","",I986*J986)</f>
        <v/>
      </c>
      <c r="L986" s="13">
        <f>IF(A986="","",IF(F986="","NÃO CONTADO",IF(AND(G986="",F986&lt;&gt;E986),"RECONTAR",IF(I986=0,"OK",IF(I986&gt;0,"SOBRA","FALTA")))))</f>
        <v/>
      </c>
    </row>
    <row r="987">
      <c r="A987" s="13" t="n"/>
      <c r="B987" s="13" t="n"/>
      <c r="C987" s="13" t="n"/>
      <c r="D987" s="13" t="n"/>
      <c r="E987" s="14" t="n"/>
      <c r="F987" s="14" t="n"/>
      <c r="G987" s="14" t="n"/>
      <c r="H987" s="14">
        <f>IF(A987="","",IF(G987&lt;&gt;"",G987,IF(F987&lt;&gt;"",F987,"")))</f>
        <v/>
      </c>
      <c r="I987" s="14">
        <f>IF(OR(A987="",H987=""),"",H987-E987)</f>
        <v/>
      </c>
      <c r="J987" s="15" t="n"/>
      <c r="K987" s="15">
        <f>IF(I987="","",I987*J987)</f>
        <v/>
      </c>
      <c r="L987" s="13">
        <f>IF(A987="","",IF(F987="","NÃO CONTADO",IF(AND(G987="",F987&lt;&gt;E987),"RECONTAR",IF(I987=0,"OK",IF(I987&gt;0,"SOBRA","FALTA")))))</f>
        <v/>
      </c>
    </row>
    <row r="988">
      <c r="A988" s="13" t="n"/>
      <c r="B988" s="13" t="n"/>
      <c r="C988" s="13" t="n"/>
      <c r="D988" s="13" t="n"/>
      <c r="E988" s="14" t="n"/>
      <c r="F988" s="14" t="n"/>
      <c r="G988" s="14" t="n"/>
      <c r="H988" s="14">
        <f>IF(A988="","",IF(G988&lt;&gt;"",G988,IF(F988&lt;&gt;"",F988,"")))</f>
        <v/>
      </c>
      <c r="I988" s="14">
        <f>IF(OR(A988="",H988=""),"",H988-E988)</f>
        <v/>
      </c>
      <c r="J988" s="15" t="n"/>
      <c r="K988" s="15">
        <f>IF(I988="","",I988*J988)</f>
        <v/>
      </c>
      <c r="L988" s="13">
        <f>IF(A988="","",IF(F988="","NÃO CONTADO",IF(AND(G988="",F988&lt;&gt;E988),"RECONTAR",IF(I988=0,"OK",IF(I988&gt;0,"SOBRA","FALTA")))))</f>
        <v/>
      </c>
    </row>
    <row r="989">
      <c r="A989" s="13" t="n"/>
      <c r="B989" s="13" t="n"/>
      <c r="C989" s="13" t="n"/>
      <c r="D989" s="13" t="n"/>
      <c r="E989" s="14" t="n"/>
      <c r="F989" s="14" t="n"/>
      <c r="G989" s="14" t="n"/>
      <c r="H989" s="14">
        <f>IF(A989="","",IF(G989&lt;&gt;"",G989,IF(F989&lt;&gt;"",F989,"")))</f>
        <v/>
      </c>
      <c r="I989" s="14">
        <f>IF(OR(A989="",H989=""),"",H989-E989)</f>
        <v/>
      </c>
      <c r="J989" s="15" t="n"/>
      <c r="K989" s="15">
        <f>IF(I989="","",I989*J989)</f>
        <v/>
      </c>
      <c r="L989" s="13">
        <f>IF(A989="","",IF(F989="","NÃO CONTADO",IF(AND(G989="",F989&lt;&gt;E989),"RECONTAR",IF(I989=0,"OK",IF(I989&gt;0,"SOBRA","FALTA")))))</f>
        <v/>
      </c>
    </row>
    <row r="990">
      <c r="A990" s="13" t="n"/>
      <c r="B990" s="13" t="n"/>
      <c r="C990" s="13" t="n"/>
      <c r="D990" s="13" t="n"/>
      <c r="E990" s="14" t="n"/>
      <c r="F990" s="14" t="n"/>
      <c r="G990" s="14" t="n"/>
      <c r="H990" s="14">
        <f>IF(A990="","",IF(G990&lt;&gt;"",G990,IF(F990&lt;&gt;"",F990,"")))</f>
        <v/>
      </c>
      <c r="I990" s="14">
        <f>IF(OR(A990="",H990=""),"",H990-E990)</f>
        <v/>
      </c>
      <c r="J990" s="15" t="n"/>
      <c r="K990" s="15">
        <f>IF(I990="","",I990*J990)</f>
        <v/>
      </c>
      <c r="L990" s="13">
        <f>IF(A990="","",IF(F990="","NÃO CONTADO",IF(AND(G990="",F990&lt;&gt;E990),"RECONTAR",IF(I990=0,"OK",IF(I990&gt;0,"SOBRA","FALTA")))))</f>
        <v/>
      </c>
    </row>
    <row r="991">
      <c r="A991" s="13" t="n"/>
      <c r="B991" s="13" t="n"/>
      <c r="C991" s="13" t="n"/>
      <c r="D991" s="13" t="n"/>
      <c r="E991" s="14" t="n"/>
      <c r="F991" s="14" t="n"/>
      <c r="G991" s="14" t="n"/>
      <c r="H991" s="14">
        <f>IF(A991="","",IF(G991&lt;&gt;"",G991,IF(F991&lt;&gt;"",F991,"")))</f>
        <v/>
      </c>
      <c r="I991" s="14">
        <f>IF(OR(A991="",H991=""),"",H991-E991)</f>
        <v/>
      </c>
      <c r="J991" s="15" t="n"/>
      <c r="K991" s="15">
        <f>IF(I991="","",I991*J991)</f>
        <v/>
      </c>
      <c r="L991" s="13">
        <f>IF(A991="","",IF(F991="","NÃO CONTADO",IF(AND(G991="",F991&lt;&gt;E991),"RECONTAR",IF(I991=0,"OK",IF(I991&gt;0,"SOBRA","FALTA")))))</f>
        <v/>
      </c>
    </row>
    <row r="992">
      <c r="A992" s="13" t="n"/>
      <c r="B992" s="13" t="n"/>
      <c r="C992" s="13" t="n"/>
      <c r="D992" s="13" t="n"/>
      <c r="E992" s="14" t="n"/>
      <c r="F992" s="14" t="n"/>
      <c r="G992" s="14" t="n"/>
      <c r="H992" s="14">
        <f>IF(A992="","",IF(G992&lt;&gt;"",G992,IF(F992&lt;&gt;"",F992,"")))</f>
        <v/>
      </c>
      <c r="I992" s="14">
        <f>IF(OR(A992="",H992=""),"",H992-E992)</f>
        <v/>
      </c>
      <c r="J992" s="15" t="n"/>
      <c r="K992" s="15">
        <f>IF(I992="","",I992*J992)</f>
        <v/>
      </c>
      <c r="L992" s="13">
        <f>IF(A992="","",IF(F992="","NÃO CONTADO",IF(AND(G992="",F992&lt;&gt;E992),"RECONTAR",IF(I992=0,"OK",IF(I992&gt;0,"SOBRA","FALTA")))))</f>
        <v/>
      </c>
    </row>
    <row r="993">
      <c r="A993" s="13" t="n"/>
      <c r="B993" s="13" t="n"/>
      <c r="C993" s="13" t="n"/>
      <c r="D993" s="13" t="n"/>
      <c r="E993" s="14" t="n"/>
      <c r="F993" s="14" t="n"/>
      <c r="G993" s="14" t="n"/>
      <c r="H993" s="14">
        <f>IF(A993="","",IF(G993&lt;&gt;"",G993,IF(F993&lt;&gt;"",F993,"")))</f>
        <v/>
      </c>
      <c r="I993" s="14">
        <f>IF(OR(A993="",H993=""),"",H993-E993)</f>
        <v/>
      </c>
      <c r="J993" s="15" t="n"/>
      <c r="K993" s="15">
        <f>IF(I993="","",I993*J993)</f>
        <v/>
      </c>
      <c r="L993" s="13">
        <f>IF(A993="","",IF(F993="","NÃO CONTADO",IF(AND(G993="",F993&lt;&gt;E993),"RECONTAR",IF(I993=0,"OK",IF(I993&gt;0,"SOBRA","FALTA")))))</f>
        <v/>
      </c>
    </row>
    <row r="994">
      <c r="A994" s="13" t="n"/>
      <c r="B994" s="13" t="n"/>
      <c r="C994" s="13" t="n"/>
      <c r="D994" s="13" t="n"/>
      <c r="E994" s="14" t="n"/>
      <c r="F994" s="14" t="n"/>
      <c r="G994" s="14" t="n"/>
      <c r="H994" s="14">
        <f>IF(A994="","",IF(G994&lt;&gt;"",G994,IF(F994&lt;&gt;"",F994,"")))</f>
        <v/>
      </c>
      <c r="I994" s="14">
        <f>IF(OR(A994="",H994=""),"",H994-E994)</f>
        <v/>
      </c>
      <c r="J994" s="15" t="n"/>
      <c r="K994" s="15">
        <f>IF(I994="","",I994*J994)</f>
        <v/>
      </c>
      <c r="L994" s="13">
        <f>IF(A994="","",IF(F994="","NÃO CONTADO",IF(AND(G994="",F994&lt;&gt;E994),"RECONTAR",IF(I994=0,"OK",IF(I994&gt;0,"SOBRA","FALTA")))))</f>
        <v/>
      </c>
    </row>
    <row r="995">
      <c r="A995" s="13" t="n"/>
      <c r="B995" s="13" t="n"/>
      <c r="C995" s="13" t="n"/>
      <c r="D995" s="13" t="n"/>
      <c r="E995" s="14" t="n"/>
      <c r="F995" s="14" t="n"/>
      <c r="G995" s="14" t="n"/>
      <c r="H995" s="14">
        <f>IF(A995="","",IF(G995&lt;&gt;"",G995,IF(F995&lt;&gt;"",F995,"")))</f>
        <v/>
      </c>
      <c r="I995" s="14">
        <f>IF(OR(A995="",H995=""),"",H995-E995)</f>
        <v/>
      </c>
      <c r="J995" s="15" t="n"/>
      <c r="K995" s="15">
        <f>IF(I995="","",I995*J995)</f>
        <v/>
      </c>
      <c r="L995" s="13">
        <f>IF(A995="","",IF(F995="","NÃO CONTADO",IF(AND(G995="",F995&lt;&gt;E995),"RECONTAR",IF(I995=0,"OK",IF(I995&gt;0,"SOBRA","FALTA")))))</f>
        <v/>
      </c>
    </row>
    <row r="996">
      <c r="A996" s="13" t="n"/>
      <c r="B996" s="13" t="n"/>
      <c r="C996" s="13" t="n"/>
      <c r="D996" s="13" t="n"/>
      <c r="E996" s="14" t="n"/>
      <c r="F996" s="14" t="n"/>
      <c r="G996" s="14" t="n"/>
      <c r="H996" s="14">
        <f>IF(A996="","",IF(G996&lt;&gt;"",G996,IF(F996&lt;&gt;"",F996,"")))</f>
        <v/>
      </c>
      <c r="I996" s="14">
        <f>IF(OR(A996="",H996=""),"",H996-E996)</f>
        <v/>
      </c>
      <c r="J996" s="15" t="n"/>
      <c r="K996" s="15">
        <f>IF(I996="","",I996*J996)</f>
        <v/>
      </c>
      <c r="L996" s="13">
        <f>IF(A996="","",IF(F996="","NÃO CONTADO",IF(AND(G996="",F996&lt;&gt;E996),"RECONTAR",IF(I996=0,"OK",IF(I996&gt;0,"SOBRA","FALTA")))))</f>
        <v/>
      </c>
    </row>
    <row r="997">
      <c r="A997" s="13" t="n"/>
      <c r="B997" s="13" t="n"/>
      <c r="C997" s="13" t="n"/>
      <c r="D997" s="13" t="n"/>
      <c r="E997" s="14" t="n"/>
      <c r="F997" s="14" t="n"/>
      <c r="G997" s="14" t="n"/>
      <c r="H997" s="14">
        <f>IF(A997="","",IF(G997&lt;&gt;"",G997,IF(F997&lt;&gt;"",F997,"")))</f>
        <v/>
      </c>
      <c r="I997" s="14">
        <f>IF(OR(A997="",H997=""),"",H997-E997)</f>
        <v/>
      </c>
      <c r="J997" s="15" t="n"/>
      <c r="K997" s="15">
        <f>IF(I997="","",I997*J997)</f>
        <v/>
      </c>
      <c r="L997" s="13">
        <f>IF(A997="","",IF(F997="","NÃO CONTADO",IF(AND(G997="",F997&lt;&gt;E997),"RECONTAR",IF(I997=0,"OK",IF(I997&gt;0,"SOBRA","FALTA")))))</f>
        <v/>
      </c>
    </row>
    <row r="998">
      <c r="A998" s="13" t="n"/>
      <c r="B998" s="13" t="n"/>
      <c r="C998" s="13" t="n"/>
      <c r="D998" s="13" t="n"/>
      <c r="E998" s="14" t="n"/>
      <c r="F998" s="14" t="n"/>
      <c r="G998" s="14" t="n"/>
      <c r="H998" s="14">
        <f>IF(A998="","",IF(G998&lt;&gt;"",G998,IF(F998&lt;&gt;"",F998,"")))</f>
        <v/>
      </c>
      <c r="I998" s="14">
        <f>IF(OR(A998="",H998=""),"",H998-E998)</f>
        <v/>
      </c>
      <c r="J998" s="15" t="n"/>
      <c r="K998" s="15">
        <f>IF(I998="","",I998*J998)</f>
        <v/>
      </c>
      <c r="L998" s="13">
        <f>IF(A998="","",IF(F998="","NÃO CONTADO",IF(AND(G998="",F998&lt;&gt;E998),"RECONTAR",IF(I998=0,"OK",IF(I998&gt;0,"SOBRA","FALTA")))))</f>
        <v/>
      </c>
    </row>
    <row r="999">
      <c r="A999" s="13" t="n"/>
      <c r="B999" s="13" t="n"/>
      <c r="C999" s="13" t="n"/>
      <c r="D999" s="13" t="n"/>
      <c r="E999" s="14" t="n"/>
      <c r="F999" s="14" t="n"/>
      <c r="G999" s="14" t="n"/>
      <c r="H999" s="14">
        <f>IF(A999="","",IF(G999&lt;&gt;"",G999,IF(F999&lt;&gt;"",F999,"")))</f>
        <v/>
      </c>
      <c r="I999" s="14">
        <f>IF(OR(A999="",H999=""),"",H999-E999)</f>
        <v/>
      </c>
      <c r="J999" s="15" t="n"/>
      <c r="K999" s="15">
        <f>IF(I999="","",I999*J999)</f>
        <v/>
      </c>
      <c r="L999" s="13">
        <f>IF(A999="","",IF(F999="","NÃO CONTADO",IF(AND(G999="",F999&lt;&gt;E999),"RECONTAR",IF(I999=0,"OK",IF(I999&gt;0,"SOBRA","FALTA")))))</f>
        <v/>
      </c>
    </row>
    <row r="1000">
      <c r="A1000" s="13" t="n"/>
      <c r="B1000" s="13" t="n"/>
      <c r="C1000" s="13" t="n"/>
      <c r="D1000" s="13" t="n"/>
      <c r="E1000" s="14" t="n"/>
      <c r="F1000" s="14" t="n"/>
      <c r="G1000" s="14" t="n"/>
      <c r="H1000" s="14">
        <f>IF(A1000="","",IF(G1000&lt;&gt;"",G1000,IF(F1000&lt;&gt;"",F1000,"")))</f>
        <v/>
      </c>
      <c r="I1000" s="14">
        <f>IF(OR(A1000="",H1000=""),"",H1000-E1000)</f>
        <v/>
      </c>
      <c r="J1000" s="15" t="n"/>
      <c r="K1000" s="15">
        <f>IF(I1000="","",I1000*J1000)</f>
        <v/>
      </c>
      <c r="L1000" s="13">
        <f>IF(A1000="","",IF(F1000="","NÃO CONTADO",IF(AND(G1000="",F1000&lt;&gt;E1000),"RECONTAR",IF(I1000=0,"OK",IF(I1000&gt;0,"SOBRA","FALTA")))))</f>
        <v/>
      </c>
    </row>
    <row r="1001">
      <c r="A1001" s="13" t="n"/>
      <c r="B1001" s="13" t="n"/>
      <c r="C1001" s="13" t="n"/>
      <c r="D1001" s="13" t="n"/>
      <c r="E1001" s="14" t="n"/>
      <c r="F1001" s="14" t="n"/>
      <c r="G1001" s="14" t="n"/>
      <c r="H1001" s="14">
        <f>IF(A1001="","",IF(G1001&lt;&gt;"",G1001,IF(F1001&lt;&gt;"",F1001,"")))</f>
        <v/>
      </c>
      <c r="I1001" s="14">
        <f>IF(OR(A1001="",H1001=""),"",H1001-E1001)</f>
        <v/>
      </c>
      <c r="J1001" s="15" t="n"/>
      <c r="K1001" s="15">
        <f>IF(I1001="","",I1001*J1001)</f>
        <v/>
      </c>
      <c r="L1001" s="13">
        <f>IF(A1001="","",IF(F1001="","NÃO CONTADO",IF(AND(G1001="",F1001&lt;&gt;E1001),"RECONTAR",IF(I1001=0,"OK",IF(I1001&gt;0,"SOBRA","FALTA")))))</f>
        <v/>
      </c>
    </row>
    <row r="1002">
      <c r="A1002" s="13" t="n"/>
      <c r="B1002" s="13" t="n"/>
      <c r="C1002" s="13" t="n"/>
      <c r="D1002" s="13" t="n"/>
      <c r="E1002" s="14" t="n"/>
      <c r="F1002" s="14" t="n"/>
      <c r="G1002" s="14" t="n"/>
      <c r="H1002" s="14">
        <f>IF(A1002="","",IF(G1002&lt;&gt;"",G1002,IF(F1002&lt;&gt;"",F1002,"")))</f>
        <v/>
      </c>
      <c r="I1002" s="14">
        <f>IF(OR(A1002="",H1002=""),"",H1002-E1002)</f>
        <v/>
      </c>
      <c r="J1002" s="15" t="n"/>
      <c r="K1002" s="15">
        <f>IF(I1002="","",I1002*J1002)</f>
        <v/>
      </c>
      <c r="L1002" s="13">
        <f>IF(A1002="","",IF(F1002="","NÃO CONTADO",IF(AND(G1002="",F1002&lt;&gt;E1002),"RECONTAR",IF(I1002=0,"OK",IF(I1002&gt;0,"SOBRA","FALTA")))))</f>
        <v/>
      </c>
    </row>
    <row r="1003">
      <c r="A1003" s="13" t="n"/>
      <c r="B1003" s="13" t="n"/>
      <c r="C1003" s="13" t="n"/>
      <c r="D1003" s="13" t="n"/>
      <c r="E1003" s="14" t="n"/>
      <c r="F1003" s="14" t="n"/>
      <c r="G1003" s="14" t="n"/>
      <c r="H1003" s="14">
        <f>IF(A1003="","",IF(G1003&lt;&gt;"",G1003,IF(F1003&lt;&gt;"",F1003,"")))</f>
        <v/>
      </c>
      <c r="I1003" s="14">
        <f>IF(OR(A1003="",H1003=""),"",H1003-E1003)</f>
        <v/>
      </c>
      <c r="J1003" s="15" t="n"/>
      <c r="K1003" s="15">
        <f>IF(I1003="","",I1003*J1003)</f>
        <v/>
      </c>
      <c r="L1003" s="13">
        <f>IF(A1003="","",IF(F1003="","NÃO CONTADO",IF(AND(G1003="",F1003&lt;&gt;E1003),"RECONTAR",IF(I1003=0,"OK",IF(I1003&gt;0,"SOBRA","FALTA")))))</f>
        <v/>
      </c>
    </row>
    <row r="1004">
      <c r="A1004" s="13" t="n"/>
      <c r="B1004" s="13" t="n"/>
      <c r="C1004" s="13" t="n"/>
      <c r="D1004" s="13" t="n"/>
      <c r="E1004" s="14" t="n"/>
      <c r="F1004" s="14" t="n"/>
      <c r="G1004" s="14" t="n"/>
      <c r="H1004" s="14">
        <f>IF(A1004="","",IF(G1004&lt;&gt;"",G1004,IF(F1004&lt;&gt;"",F1004,"")))</f>
        <v/>
      </c>
      <c r="I1004" s="14">
        <f>IF(OR(A1004="",H1004=""),"",H1004-E1004)</f>
        <v/>
      </c>
      <c r="J1004" s="15" t="n"/>
      <c r="K1004" s="15">
        <f>IF(I1004="","",I1004*J1004)</f>
        <v/>
      </c>
      <c r="L1004" s="13">
        <f>IF(A1004="","",IF(F1004="","NÃO CONTADO",IF(AND(G1004="",F1004&lt;&gt;E1004),"RECONTAR",IF(I1004=0,"OK",IF(I1004&gt;0,"SOBRA","FALTA")))))</f>
        <v/>
      </c>
    </row>
    <row r="1005">
      <c r="A1005" s="13" t="n"/>
      <c r="B1005" s="13" t="n"/>
      <c r="C1005" s="13" t="n"/>
      <c r="D1005" s="13" t="n"/>
      <c r="E1005" s="14" t="n"/>
      <c r="F1005" s="14" t="n"/>
      <c r="G1005" s="14" t="n"/>
      <c r="H1005" s="14">
        <f>IF(A1005="","",IF(G1005&lt;&gt;"",G1005,IF(F1005&lt;&gt;"",F1005,"")))</f>
        <v/>
      </c>
      <c r="I1005" s="14">
        <f>IF(OR(A1005="",H1005=""),"",H1005-E1005)</f>
        <v/>
      </c>
      <c r="J1005" s="15" t="n"/>
      <c r="K1005" s="15">
        <f>IF(I1005="","",I1005*J1005)</f>
        <v/>
      </c>
      <c r="L1005" s="13">
        <f>IF(A1005="","",IF(F1005="","NÃO CONTADO",IF(AND(G1005="",F1005&lt;&gt;E1005),"RECONTAR",IF(I1005=0,"OK",IF(I1005&gt;0,"SOBRA","FALTA")))))</f>
        <v/>
      </c>
    </row>
  </sheetData>
  <autoFilter ref="A5:L1005"/>
  <conditionalFormatting sqref="L6:L1005">
    <cfRule type="expression" priority="1" dxfId="0">
      <formula>L6="RECONTAR"</formula>
    </cfRule>
    <cfRule type="expression" priority="2" dxfId="1">
      <formula>L6="FALTA"</formula>
    </cfRule>
    <cfRule type="expression" priority="3" dxfId="2">
      <formula>L6="SOBRA"</formula>
    </cfRule>
    <cfRule type="expression" priority="4" dxfId="3">
      <formula>L6="OK"</formula>
    </cfRule>
  </conditionalFormatting>
  <conditionalFormatting sqref="I6:I1005">
    <cfRule type="cellIs" priority="5" operator="lessThan" dxfId="1">
      <formula>0</formula>
    </cfRule>
  </conditionalFormatting>
  <conditionalFormatting sqref="K6:K1005">
    <cfRule type="cellIs" priority="6" operator="lessThan" dxfId="1">
      <formula>0</formula>
    </cfRule>
  </conditionalFormatting>
  <dataValidations count="1">
    <dataValidation sqref="C6:C1005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tabSelected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 ht="26" customHeight="1">
      <c r="A1" s="6" t="inlineStr">
        <is>
          <t>Resumo do inventário</t>
        </is>
      </c>
    </row>
    <row r="2">
      <c r="A2" s="2" t="inlineStr">
        <is>
          <t>Modelo gratuito Beevix · beevix.com.br</t>
        </is>
      </c>
    </row>
    <row r="5">
      <c r="A5" s="16" t="inlineStr">
        <is>
          <t>Indicador</t>
        </is>
      </c>
      <c r="B5" s="16" t="inlineStr">
        <is>
          <t>Valor</t>
        </is>
      </c>
    </row>
    <row r="7">
      <c r="A7" s="17" t="inlineStr">
        <is>
          <t>Itens na lista</t>
        </is>
      </c>
      <c r="B7" s="18">
        <f>COUNTA(Contagem!$A$6:$A$1005)</f>
        <v/>
      </c>
    </row>
    <row r="8">
      <c r="A8" s="17" t="inlineStr">
        <is>
          <t>Itens contados</t>
        </is>
      </c>
      <c r="B8" s="18">
        <f>B7-B12</f>
        <v/>
      </c>
    </row>
    <row r="9">
      <c r="A9" s="17" t="inlineStr">
        <is>
          <t>Itens corretos (OK)</t>
        </is>
      </c>
      <c r="B9" s="18">
        <f>COUNTIF(Contagem!$L$6:$L$1005,"OK")</f>
        <v/>
      </c>
    </row>
    <row r="10">
      <c r="A10" s="17" t="inlineStr">
        <is>
          <t>Itens com sobra</t>
        </is>
      </c>
      <c r="B10" s="18">
        <f>COUNTIF(Contagem!$L$6:$L$1005,"SOBRA")</f>
        <v/>
      </c>
    </row>
    <row r="11">
      <c r="A11" s="17" t="inlineStr">
        <is>
          <t>Itens com falta</t>
        </is>
      </c>
      <c r="B11" s="18">
        <f>COUNTIF(Contagem!$L$6:$L$1005,"FALTA")</f>
        <v/>
      </c>
    </row>
    <row r="12">
      <c r="A12" s="17" t="inlineStr">
        <is>
          <t>Itens não contados</t>
        </is>
      </c>
      <c r="B12" s="18">
        <f>COUNTIF(Contagem!$L$6:$L$1005,"NÃO CONTADO")</f>
        <v/>
      </c>
    </row>
    <row r="13">
      <c r="A13" s="17" t="inlineStr">
        <is>
          <t>Itens para recontar</t>
        </is>
      </c>
      <c r="B13" s="18">
        <f>COUNTIF(Contagem!$L$6:$L$1005,"RECONTAR")</f>
        <v/>
      </c>
    </row>
    <row r="14">
      <c r="A14" s="17" t="inlineStr">
        <is>
          <t>Acurácia (itens corretos ÷ itens contados)</t>
        </is>
      </c>
      <c r="B14" s="19">
        <f>IF(B8=0,"",B9/B8)</f>
        <v/>
      </c>
    </row>
    <row r="15">
      <c r="A15" s="17" t="inlineStr">
        <is>
          <t>Valor do estoque no sistema</t>
        </is>
      </c>
      <c r="B15" s="15">
        <f>SUMPRODUCT(Contagem!$E$6:$E$1005,Contagem!$J$6:$J$1005)</f>
        <v/>
      </c>
    </row>
    <row r="16">
      <c r="A16" s="17" t="inlineStr">
        <is>
          <t>Valor das sobras</t>
        </is>
      </c>
      <c r="B16" s="15">
        <f>SUMIF(Contagem!$K$6:$K$1005,"&gt;0")</f>
        <v/>
      </c>
    </row>
    <row r="17">
      <c r="A17" s="17" t="inlineStr">
        <is>
          <t>Valor das faltas</t>
        </is>
      </c>
      <c r="B17" s="15">
        <f>SUMIF(Contagem!$K$6:$K$1005,"&lt;0")</f>
        <v/>
      </c>
    </row>
    <row r="18">
      <c r="A18" s="17" t="inlineStr">
        <is>
          <t>Diferença líquida</t>
        </is>
      </c>
      <c r="B18" s="15">
        <f>B16+B17</f>
        <v/>
      </c>
    </row>
  </sheetData>
  <conditionalFormatting sqref="B17:B18">
    <cfRule type="cellIs" priority="1" operator="lessThan" dxfId="1">
      <formula>0</formula>
    </cfRule>
  </conditionalFormatting>
  <conditionalFormatting sqref="B13">
    <cfRule type="cellIs" priority="2" operator="greaterThan" dxfId="0">
      <formula>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0" t="inlineStr">
        <is>
          <t>Locais</t>
        </is>
      </c>
    </row>
    <row r="6">
      <c r="A6" s="13" t="inlineStr">
        <is>
          <t>Loja</t>
        </is>
      </c>
    </row>
    <row r="7">
      <c r="A7" s="13" t="inlineStr">
        <is>
          <t>Depósito</t>
        </is>
      </c>
    </row>
    <row r="8">
      <c r="A8" s="13" t="inlineStr">
        <is>
          <t>Prateleira A</t>
        </is>
      </c>
    </row>
    <row r="9">
      <c r="A9" s="13" t="inlineStr">
        <is>
          <t>Prateleira B</t>
        </is>
      </c>
    </row>
    <row r="10">
      <c r="A10" s="13" t="inlineStr">
        <is>
          <t>Vitrine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inventário de estoque</dc:title>
  <dcterms:created xmlns:dcterms="http://purl.org/dc/terms/" xmlns:xsi="http://www.w3.org/2001/XMLSchema-instance" xsi:type="dcterms:W3CDTF">2026-10-02T19:20:44Z</dcterms:created>
  <dcterms:modified xmlns:dcterms="http://purl.org/dc/terms/" xmlns:xsi="http://www.w3.org/2001/XMLSchema-instance" xsi:type="dcterms:W3CDTF">2026-10-02T19:20:44Z</dcterms:modified>
</cp:coreProperties>
</file>