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edidos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Listas" sheetId="4" state="visible" r:id="rId4"/>
  </sheets>
  <definedNames>
    <definedName name="_xlnm._FilterDatabase" localSheetId="1" hidden="1">'Pedidos'!$A$5:$K$2005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;[Red]-&quot;R$&quot; #,##0.00"/>
  </numFmts>
  <fonts count="10">
    <font>
      <name val="Calibri"/>
      <family val="2"/>
      <color theme="1"/>
      <sz val="11"/>
      <scheme val="minor"/>
    </font>
    <font>
      <b val="1"/>
      <color rgb="00001741"/>
      <sz val="18"/>
    </font>
    <font>
      <color rgb="001482F2"/>
      <sz val="10"/>
      <u val="single"/>
    </font>
    <font>
      <b val="1"/>
      <color rgb="00001741"/>
      <sz val="13"/>
    </font>
    <font>
      <b val="1"/>
      <color rgb="001482F2"/>
      <u val="single"/>
    </font>
    <font>
      <b val="1"/>
      <color rgb="00001741"/>
      <sz val="16"/>
    </font>
    <font>
      <i val="1"/>
      <color rgb="005B6B86"/>
      <sz val="9"/>
    </font>
    <font>
      <b val="1"/>
      <color rgb="00FFFFFF"/>
    </font>
    <font>
      <b val="1"/>
      <color rgb="00001741"/>
    </font>
    <font>
      <b val="1"/>
    </font>
  </fonts>
  <fills count="6">
    <fill>
      <patternFill/>
    </fill>
    <fill>
      <patternFill patternType="gray125"/>
    </fill>
    <fill>
      <patternFill patternType="solid">
        <fgColor rgb="00E8F1FE"/>
      </patternFill>
    </fill>
    <fill>
      <patternFill patternType="solid">
        <fgColor rgb="00001741"/>
      </patternFill>
    </fill>
    <fill>
      <patternFill patternType="solid">
        <fgColor rgb="005B6B86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E2"/>
      </left>
      <right style="thin">
        <color rgb="00D0D7E2"/>
      </right>
      <top style="thin">
        <color rgb="00D0D7E2"/>
      </top>
      <bottom style="thin">
        <color rgb="00D0D7E2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165" fontId="9" fillId="0" borderId="0" pivotButton="0" quotePrefix="0" xfId="0"/>
    <xf numFmtId="0" fontId="7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5" borderId="1" pivotButton="0" quotePrefix="0" xfId="0"/>
    <xf numFmtId="164" fontId="0" fillId="5" borderId="1" pivotButton="0" quotePrefix="0" xfId="0"/>
    <xf numFmtId="165" fontId="0" fillId="5" borderId="1" pivotButton="0" quotePrefix="0" xfId="0"/>
    <xf numFmtId="1" fontId="0" fillId="5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1" fontId="0" fillId="0" borderId="1" pivotButton="0" quotePrefix="0" xfId="0"/>
    <xf numFmtId="0" fontId="7" fillId="4" borderId="1" pivotButton="0" quotePrefix="0" xfId="0"/>
    <xf numFmtId="0" fontId="7" fillId="3" borderId="1" pivotButton="0" quotePrefix="0" xfId="0"/>
  </cellXfs>
  <cellStyles count="1">
    <cellStyle name="Normal" xfId="0" builtinId="0" hidden="0"/>
  </cellStyles>
  <dxfs count="2">
    <dxf>
      <font>
        <b val="1"/>
        <color rgb="00B42318"/>
      </font>
      <fill>
        <patternFill patternType="solid">
          <fgColor rgb="00FDE2E1"/>
        </patternFill>
      </fill>
    </dxf>
    <dxf>
      <font>
        <b val="1"/>
        <color rgb="001E7B3C"/>
      </font>
      <fill>
        <patternFill patternType="solid">
          <fgColor rgb="00DDF5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beevix.com.br/planilhas" TargetMode="External" Id="rId1"/><Relationship Type="http://schemas.openxmlformats.org/officeDocument/2006/relationships/hyperlink" Target="https://beevix.com.br/precos" TargetMode="Externa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beevix.com.br/planilh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30"/>
  <sheetViews>
    <sheetView showGridLines="0" tabSelected="1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Planilha de controle de pedidos</t>
        </is>
      </c>
    </row>
    <row r="2">
      <c r="B2" s="2" t="inlineStr">
        <is>
          <t>Modelo gratuito Beevix · beevix.com.br</t>
        </is>
      </c>
    </row>
    <row r="4" ht="48" customHeight="1">
      <c r="B4" s="3" t="inlineStr">
        <is>
          <t>Registre cada pedido em uma linha com canal, valor, status e o prazo que você prometeu ao cliente. A planilha conta os dias em aberto, marca ATRASADO quando o prazo passou sem entrega e resume os pedidos por status e por canal.</t>
        </is>
      </c>
    </row>
    <row r="6">
      <c r="B6" s="4" t="inlineStr">
        <is>
          <t>Como usar</t>
        </is>
      </c>
    </row>
    <row r="7" ht="18" customHeight="1">
      <c r="B7" s="3" t="inlineStr">
        <is>
          <t>1. Na aba "Listas", ajuste os status e canais de venda ao seu fluxo (por exemplo, inclua "Produção").</t>
        </is>
      </c>
    </row>
    <row r="8" ht="18" customHeight="1">
      <c r="B8" s="3" t="inlineStr">
        <is>
          <t>2. Na aba "Pedidos", lance número, data, cliente, canal, resumo dos produtos, valor e o prazo prometido.</t>
        </is>
      </c>
    </row>
    <row r="9" ht="18" customHeight="1">
      <c r="B9" s="3" t="inlineStr">
        <is>
          <t>3. Atualize o status a cada etapa. Ao entregar, escolha "Entregue" e preencha a data de entrega.</t>
        </is>
      </c>
    </row>
    <row r="10" ht="18" customHeight="1">
      <c r="B10" s="3" t="inlineStr">
        <is>
          <t>4. Filtre a coluna "Alerta" por ATRASADO todos os dias e comece por esses pedidos.</t>
        </is>
      </c>
    </row>
    <row r="11" ht="18" customHeight="1">
      <c r="B11" s="3" t="inlineStr">
        <is>
          <t>5. Na aba "Resumo", veja quantos pedidos e quanto valor estão parados em cada status e em cada canal.</t>
        </is>
      </c>
    </row>
    <row r="13">
      <c r="B13" s="4" t="inlineStr">
        <is>
          <t>Legenda</t>
        </is>
      </c>
    </row>
    <row r="14" ht="18" customHeight="1">
      <c r="B14" s="3" t="inlineStr">
        <is>
          <t>• Fundo AMARELO claro = dado de EXEMPLO, fictício. Apague o conteúdo dessas células antes de usar.</t>
        </is>
      </c>
    </row>
    <row r="15" ht="18" customHeight="1">
      <c r="B15" s="3" t="inlineStr">
        <is>
          <t>• Cabeçalho AZUL-ESCURO = coluna para você preencher.</t>
        </is>
      </c>
    </row>
    <row r="16" ht="18" customHeight="1">
      <c r="B16" s="3" t="inlineStr">
        <is>
          <t>• Cabeçalho CINZA = coluna com fórmula. Não digite nela: o valor é calculado sozinho.</t>
        </is>
      </c>
    </row>
    <row r="17" ht="18" customHeight="1">
      <c r="B17" s="3" t="inlineStr">
        <is>
          <t>• Células com seta ao clicar têm lista suspensa. Os itens das listas ficam na aba "Listas".</t>
        </is>
      </c>
    </row>
    <row r="19">
      <c r="B19" s="4" t="inlineStr">
        <is>
          <t>Limitações desta planilha</t>
        </is>
      </c>
    </row>
    <row r="20" ht="18" customHeight="1">
      <c r="B20" s="3" t="inlineStr">
        <is>
          <t>• Não recebe pedidos sozinha: cada pedido de cada canal precisa ser digitado ou colado.</t>
        </is>
      </c>
    </row>
    <row r="21" ht="18" customHeight="1">
      <c r="B21" s="3" t="inlineStr">
        <is>
          <t>• Não baixa estoque, não emite nota fiscal e não gera etiqueta de envio.</t>
        </is>
      </c>
    </row>
    <row r="22" ht="18" customHeight="1">
      <c r="B22" s="3" t="inlineStr">
        <is>
          <t>• O status depende de alguém atualizar a linha; um pedido esquecido continua com o status antigo.</t>
        </is>
      </c>
    </row>
    <row r="23" ht="18" customHeight="1">
      <c r="B23" s="3" t="inlineStr">
        <is>
          <t>• Dias em aberto usa a data de hoje do computador.</t>
        </is>
      </c>
    </row>
    <row r="25">
      <c r="B25" s="4" t="inlineStr">
        <is>
          <t>Quando vale passar para um sistema</t>
        </is>
      </c>
    </row>
    <row r="26" ht="18" customHeight="1">
      <c r="B26" s="3" t="inlineStr">
        <is>
          <t>• Quando os pedidos de marketplace e loja virtual precisam entrar sozinhos, sem copiar e colar.</t>
        </is>
      </c>
    </row>
    <row r="27" ht="18" customHeight="1">
      <c r="B27" s="3" t="inlineStr">
        <is>
          <t>• Quando separação, nota fiscal e etiqueta precisam sair do mesmo pedido.</t>
        </is>
      </c>
    </row>
    <row r="28" ht="18" customHeight="1">
      <c r="B28" s="3" t="inlineStr">
        <is>
          <t>• Quando mais de uma pessoa atualiza status e a planilha começa a ter versões diferentes.</t>
        </is>
      </c>
    </row>
    <row r="30">
      <c r="B30" s="5" t="inlineStr">
        <is>
          <t>Conheça o Beevix, ERP online com estoque, vendas, notas fiscais e financeiro: beevix.com.br/precos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0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05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4" customWidth="1" min="3" max="3"/>
    <col width="15" customWidth="1" min="4" max="4"/>
    <col width="30" customWidth="1" min="5" max="5"/>
    <col width="14" customWidth="1" min="6" max="6"/>
    <col width="20" customWidth="1" min="7" max="7"/>
    <col width="12" customWidth="1" min="8" max="8"/>
    <col width="12" customWidth="1" min="9" max="9"/>
    <col width="10" customWidth="1" min="10" max="10"/>
    <col width="12" customWidth="1" min="11" max="11"/>
  </cols>
  <sheetData>
    <row r="1" ht="26" customHeight="1">
      <c r="A1" s="6" t="inlineStr">
        <is>
          <t>Controle de pedidos</t>
        </is>
      </c>
    </row>
    <row r="2">
      <c r="A2" s="2" t="inlineStr">
        <is>
          <t>Modelo gratuito Beevix · beevix.com.br</t>
        </is>
      </c>
    </row>
    <row r="3">
      <c r="A3" s="7" t="inlineStr">
        <is>
          <t>Linhas em AMARELO são EXEMPLO (dados fictícios): apague o conteúdo delas antes de usar. Cabeçalho azul = você digita; cabeçalho cinza = calculado, não digite.</t>
        </is>
      </c>
    </row>
    <row r="4">
      <c r="C4" s="8" t="inlineStr">
        <is>
          <t>Em aberto:</t>
        </is>
      </c>
      <c r="D4" s="9">
        <f>SUMPRODUCT((A6:A2005&lt;&gt;"")*(G6:G2005&lt;&gt;"Entregue")*(G6:G2005&lt;&gt;"Cancelado")*1)</f>
        <v/>
      </c>
      <c r="E4" s="8" t="inlineStr">
        <is>
          <t>Atrasados:</t>
        </is>
      </c>
      <c r="F4" s="9">
        <f>COUNTIF(K6:K2005,"ATRASADO")</f>
        <v/>
      </c>
      <c r="G4" s="8" t="inlineStr">
        <is>
          <t>Valor em aberto:</t>
        </is>
      </c>
      <c r="H4" s="10">
        <f>SUMPRODUCT((A6:A2005&lt;&gt;"")*(G6:G2005&lt;&gt;"Entregue")*(G6:G2005&lt;&gt;"Cancelado"),F6:F2005)</f>
        <v/>
      </c>
    </row>
    <row r="5" ht="32" customHeight="1">
      <c r="A5" s="11" t="inlineStr">
        <is>
          <t>Nº do pedido</t>
        </is>
      </c>
      <c r="B5" s="11" t="inlineStr">
        <is>
          <t>Data do pedido</t>
        </is>
      </c>
      <c r="C5" s="11" t="inlineStr">
        <is>
          <t>Cliente</t>
        </is>
      </c>
      <c r="D5" s="11" t="inlineStr">
        <is>
          <t>Canal</t>
        </is>
      </c>
      <c r="E5" s="11" t="inlineStr">
        <is>
          <t>Produtos (resumo)</t>
        </is>
      </c>
      <c r="F5" s="11" t="inlineStr">
        <is>
          <t>Valor</t>
        </is>
      </c>
      <c r="G5" s="11" t="inlineStr">
        <is>
          <t>Status</t>
        </is>
      </c>
      <c r="H5" s="11" t="inlineStr">
        <is>
          <t>Prazo prometido</t>
        </is>
      </c>
      <c r="I5" s="11" t="inlineStr">
        <is>
          <t>Data de entrega</t>
        </is>
      </c>
      <c r="J5" s="12" t="inlineStr">
        <is>
          <t>Dias em aberto</t>
        </is>
      </c>
      <c r="K5" s="12" t="inlineStr">
        <is>
          <t>Alerta</t>
        </is>
      </c>
    </row>
    <row r="6">
      <c r="A6" s="13" t="n">
        <v>2001</v>
      </c>
      <c r="B6" s="14" t="n">
        <v>46287</v>
      </c>
      <c r="C6" s="13" t="inlineStr">
        <is>
          <t>Cliente A</t>
        </is>
      </c>
      <c r="D6" s="13" t="inlineStr">
        <is>
          <t>Loja virtual</t>
        </is>
      </c>
      <c r="E6" s="13" t="inlineStr">
        <is>
          <t>Kit 3 camisetas</t>
        </is>
      </c>
      <c r="F6" s="15" t="n">
        <v>189.9</v>
      </c>
      <c r="G6" s="13" t="inlineStr">
        <is>
          <t>Entregue</t>
        </is>
      </c>
      <c r="H6" s="14" t="n">
        <v>46292</v>
      </c>
      <c r="I6" s="14" t="n">
        <v>46291</v>
      </c>
      <c r="J6" s="16">
        <f>IF(OR(A6="",B6=""),"",IF(I6&lt;&gt;"",I6-B6,IF(G6="Cancelado","",TODAY()-B6)))</f>
        <v/>
      </c>
      <c r="K6" s="13">
        <f>IF(A6="","",IF(OR(G6="Entregue",G6="Cancelado"),"",IF(AND(H6&lt;&gt;"",H6&lt;TODAY()),"ATRASADO","NO PRAZO")))</f>
        <v/>
      </c>
    </row>
    <row r="7">
      <c r="A7" s="13" t="n">
        <v>2002</v>
      </c>
      <c r="B7" s="14" t="n">
        <v>46291</v>
      </c>
      <c r="C7" s="13" t="inlineStr">
        <is>
          <t>Cliente B</t>
        </is>
      </c>
      <c r="D7" s="13" t="inlineStr">
        <is>
          <t>Marketplace</t>
        </is>
      </c>
      <c r="E7" s="13" t="inlineStr">
        <is>
          <t>Tênis casual 40</t>
        </is>
      </c>
      <c r="F7" s="15" t="n">
        <v>249</v>
      </c>
      <c r="G7" s="13" t="inlineStr">
        <is>
          <t>Enviado</t>
        </is>
      </c>
      <c r="H7" s="14" t="n">
        <v>46296</v>
      </c>
      <c r="I7" s="14" t="n"/>
      <c r="J7" s="16">
        <f>IF(OR(A7="",B7=""),"",IF(I7&lt;&gt;"",I7-B7,IF(G7="Cancelado","",TODAY()-B7)))</f>
        <v/>
      </c>
      <c r="K7" s="13">
        <f>IF(A7="","",IF(OR(G7="Entregue",G7="Cancelado"),"",IF(AND(H7&lt;&gt;"",H7&lt;TODAY()),"ATRASADO","NO PRAZO")))</f>
        <v/>
      </c>
    </row>
    <row r="8">
      <c r="A8" s="13" t="n">
        <v>2003</v>
      </c>
      <c r="B8" s="14" t="n">
        <v>46293</v>
      </c>
      <c r="C8" s="13" t="inlineStr">
        <is>
          <t>Cliente C</t>
        </is>
      </c>
      <c r="D8" s="13" t="inlineStr">
        <is>
          <t>WhatsApp</t>
        </is>
      </c>
      <c r="E8" s="13" t="inlineStr">
        <is>
          <t>2 calças jeans</t>
        </is>
      </c>
      <c r="F8" s="15" t="n">
        <v>318</v>
      </c>
      <c r="G8" s="13" t="inlineStr">
        <is>
          <t>Em separação</t>
        </is>
      </c>
      <c r="H8" s="14" t="n">
        <v>46299</v>
      </c>
      <c r="I8" s="14" t="n"/>
      <c r="J8" s="16">
        <f>IF(OR(A8="",B8=""),"",IF(I8&lt;&gt;"",I8-B8,IF(G8="Cancelado","",TODAY()-B8)))</f>
        <v/>
      </c>
      <c r="K8" s="13">
        <f>IF(A8="","",IF(OR(G8="Entregue",G8="Cancelado"),"",IF(AND(H8&lt;&gt;"",H8&lt;TODAY()),"ATRASADO","NO PRAZO")))</f>
        <v/>
      </c>
    </row>
    <row r="9">
      <c r="A9" s="13" t="n">
        <v>2004</v>
      </c>
      <c r="B9" s="14" t="n">
        <v>46295</v>
      </c>
      <c r="C9" s="13" t="inlineStr">
        <is>
          <t>Cliente D</t>
        </is>
      </c>
      <c r="D9" s="13" t="inlineStr">
        <is>
          <t>Loja virtual</t>
        </is>
      </c>
      <c r="E9" s="13" t="inlineStr">
        <is>
          <t>Boné e meias</t>
        </is>
      </c>
      <c r="F9" s="15" t="n">
        <v>79.8</v>
      </c>
      <c r="G9" s="13" t="inlineStr">
        <is>
          <t>Aguardando pagamento</t>
        </is>
      </c>
      <c r="H9" s="14" t="n">
        <v>46302</v>
      </c>
      <c r="I9" s="14" t="n"/>
      <c r="J9" s="16">
        <f>IF(OR(A9="",B9=""),"",IF(I9&lt;&gt;"",I9-B9,IF(G9="Cancelado","",TODAY()-B9)))</f>
        <v/>
      </c>
      <c r="K9" s="13">
        <f>IF(A9="","",IF(OR(G9="Entregue",G9="Cancelado"),"",IF(AND(H9&lt;&gt;"",H9&lt;TODAY()),"ATRASADO","NO PRAZO")))</f>
        <v/>
      </c>
    </row>
    <row r="10">
      <c r="A10" s="13" t="n">
        <v>2005</v>
      </c>
      <c r="B10" s="14" t="n">
        <v>46296</v>
      </c>
      <c r="C10" s="13" t="inlineStr">
        <is>
          <t>Cliente E</t>
        </is>
      </c>
      <c r="D10" s="13" t="inlineStr">
        <is>
          <t>Marketplace</t>
        </is>
      </c>
      <c r="E10" s="13" t="inlineStr">
        <is>
          <t>Jaqueta corta-vento</t>
        </is>
      </c>
      <c r="F10" s="15" t="n">
        <v>299.9</v>
      </c>
      <c r="G10" s="13" t="inlineStr">
        <is>
          <t>Cancelado</t>
        </is>
      </c>
      <c r="H10" s="14" t="n">
        <v>46303</v>
      </c>
      <c r="I10" s="14" t="n"/>
      <c r="J10" s="16">
        <f>IF(OR(A10="",B10=""),"",IF(I10&lt;&gt;"",I10-B10,IF(G10="Cancelado","",TODAY()-B10)))</f>
        <v/>
      </c>
      <c r="K10" s="13">
        <f>IF(A10="","",IF(OR(G10="Entregue",G10="Cancelado"),"",IF(AND(H10&lt;&gt;"",H10&lt;TODAY()),"ATRASADO","NO PRAZO")))</f>
        <v/>
      </c>
    </row>
    <row r="11">
      <c r="A11" s="13" t="n">
        <v>2006</v>
      </c>
      <c r="B11" s="14" t="n">
        <v>46297</v>
      </c>
      <c r="C11" s="13" t="inlineStr">
        <is>
          <t>Cliente F</t>
        </is>
      </c>
      <c r="D11" s="13" t="inlineStr">
        <is>
          <t>Loja física</t>
        </is>
      </c>
      <c r="E11" s="13" t="inlineStr">
        <is>
          <t>Camisa sob encomenda</t>
        </is>
      </c>
      <c r="F11" s="15" t="n">
        <v>420</v>
      </c>
      <c r="G11" s="13" t="inlineStr">
        <is>
          <t>Novo</t>
        </is>
      </c>
      <c r="H11" s="14" t="n">
        <v>46307</v>
      </c>
      <c r="I11" s="14" t="n"/>
      <c r="J11" s="16">
        <f>IF(OR(A11="",B11=""),"",IF(I11&lt;&gt;"",I11-B11,IF(G11="Cancelado","",TODAY()-B11)))</f>
        <v/>
      </c>
      <c r="K11" s="13">
        <f>IF(A11="","",IF(OR(G11="Entregue",G11="Cancelado"),"",IF(AND(H11&lt;&gt;"",H11&lt;TODAY()),"ATRASADO","NO PRAZO")))</f>
        <v/>
      </c>
    </row>
    <row r="12">
      <c r="A12" s="17" t="n"/>
      <c r="B12" s="18" t="n"/>
      <c r="C12" s="17" t="n"/>
      <c r="D12" s="17" t="n"/>
      <c r="E12" s="17" t="n"/>
      <c r="F12" s="19" t="n"/>
      <c r="G12" s="17" t="n"/>
      <c r="H12" s="18" t="n"/>
      <c r="I12" s="18" t="n"/>
      <c r="J12" s="20">
        <f>IF(OR(A12="",B12=""),"",IF(I12&lt;&gt;"",I12-B12,IF(G12="Cancelado","",TODAY()-B12)))</f>
        <v/>
      </c>
      <c r="K12" s="17">
        <f>IF(A12="","",IF(OR(G12="Entregue",G12="Cancelado"),"",IF(AND(H12&lt;&gt;"",H12&lt;TODAY()),"ATRASADO","NO PRAZO")))</f>
        <v/>
      </c>
    </row>
    <row r="13">
      <c r="A13" s="17" t="n"/>
      <c r="B13" s="18" t="n"/>
      <c r="C13" s="17" t="n"/>
      <c r="D13" s="17" t="n"/>
      <c r="E13" s="17" t="n"/>
      <c r="F13" s="19" t="n"/>
      <c r="G13" s="17" t="n"/>
      <c r="H13" s="18" t="n"/>
      <c r="I13" s="18" t="n"/>
      <c r="J13" s="20">
        <f>IF(OR(A13="",B13=""),"",IF(I13&lt;&gt;"",I13-B13,IF(G13="Cancelado","",TODAY()-B13)))</f>
        <v/>
      </c>
      <c r="K13" s="17">
        <f>IF(A13="","",IF(OR(G13="Entregue",G13="Cancelado"),"",IF(AND(H13&lt;&gt;"",H13&lt;TODAY()),"ATRASADO","NO PRAZO")))</f>
        <v/>
      </c>
    </row>
    <row r="14">
      <c r="A14" s="17" t="n"/>
      <c r="B14" s="18" t="n"/>
      <c r="C14" s="17" t="n"/>
      <c r="D14" s="17" t="n"/>
      <c r="E14" s="17" t="n"/>
      <c r="F14" s="19" t="n"/>
      <c r="G14" s="17" t="n"/>
      <c r="H14" s="18" t="n"/>
      <c r="I14" s="18" t="n"/>
      <c r="J14" s="20">
        <f>IF(OR(A14="",B14=""),"",IF(I14&lt;&gt;"",I14-B14,IF(G14="Cancelado","",TODAY()-B14)))</f>
        <v/>
      </c>
      <c r="K14" s="17">
        <f>IF(A14="","",IF(OR(G14="Entregue",G14="Cancelado"),"",IF(AND(H14&lt;&gt;"",H14&lt;TODAY()),"ATRASADO","NO PRAZO")))</f>
        <v/>
      </c>
    </row>
    <row r="15">
      <c r="A15" s="17" t="n"/>
      <c r="B15" s="18" t="n"/>
      <c r="C15" s="17" t="n"/>
      <c r="D15" s="17" t="n"/>
      <c r="E15" s="17" t="n"/>
      <c r="F15" s="19" t="n"/>
      <c r="G15" s="17" t="n"/>
      <c r="H15" s="18" t="n"/>
      <c r="I15" s="18" t="n"/>
      <c r="J15" s="20">
        <f>IF(OR(A15="",B15=""),"",IF(I15&lt;&gt;"",I15-B15,IF(G15="Cancelado","",TODAY()-B15)))</f>
        <v/>
      </c>
      <c r="K15" s="17">
        <f>IF(A15="","",IF(OR(G15="Entregue",G15="Cancelado"),"",IF(AND(H15&lt;&gt;"",H15&lt;TODAY()),"ATRASADO","NO PRAZO")))</f>
        <v/>
      </c>
    </row>
    <row r="16">
      <c r="A16" s="17" t="n"/>
      <c r="B16" s="18" t="n"/>
      <c r="C16" s="17" t="n"/>
      <c r="D16" s="17" t="n"/>
      <c r="E16" s="17" t="n"/>
      <c r="F16" s="19" t="n"/>
      <c r="G16" s="17" t="n"/>
      <c r="H16" s="18" t="n"/>
      <c r="I16" s="18" t="n"/>
      <c r="J16" s="20">
        <f>IF(OR(A16="",B16=""),"",IF(I16&lt;&gt;"",I16-B16,IF(G16="Cancelado","",TODAY()-B16)))</f>
        <v/>
      </c>
      <c r="K16" s="17">
        <f>IF(A16="","",IF(OR(G16="Entregue",G16="Cancelado"),"",IF(AND(H16&lt;&gt;"",H16&lt;TODAY()),"ATRASADO","NO PRAZO")))</f>
        <v/>
      </c>
    </row>
    <row r="17">
      <c r="A17" s="17" t="n"/>
      <c r="B17" s="18" t="n"/>
      <c r="C17" s="17" t="n"/>
      <c r="D17" s="17" t="n"/>
      <c r="E17" s="17" t="n"/>
      <c r="F17" s="19" t="n"/>
      <c r="G17" s="17" t="n"/>
      <c r="H17" s="18" t="n"/>
      <c r="I17" s="18" t="n"/>
      <c r="J17" s="20">
        <f>IF(OR(A17="",B17=""),"",IF(I17&lt;&gt;"",I17-B17,IF(G17="Cancelado","",TODAY()-B17)))</f>
        <v/>
      </c>
      <c r="K17" s="17">
        <f>IF(A17="","",IF(OR(G17="Entregue",G17="Cancelado"),"",IF(AND(H17&lt;&gt;"",H17&lt;TODAY()),"ATRASADO","NO PRAZO")))</f>
        <v/>
      </c>
    </row>
    <row r="18">
      <c r="A18" s="17" t="n"/>
      <c r="B18" s="18" t="n"/>
      <c r="C18" s="17" t="n"/>
      <c r="D18" s="17" t="n"/>
      <c r="E18" s="17" t="n"/>
      <c r="F18" s="19" t="n"/>
      <c r="G18" s="17" t="n"/>
      <c r="H18" s="18" t="n"/>
      <c r="I18" s="18" t="n"/>
      <c r="J18" s="20">
        <f>IF(OR(A18="",B18=""),"",IF(I18&lt;&gt;"",I18-B18,IF(G18="Cancelado","",TODAY()-B18)))</f>
        <v/>
      </c>
      <c r="K18" s="17">
        <f>IF(A18="","",IF(OR(G18="Entregue",G18="Cancelado"),"",IF(AND(H18&lt;&gt;"",H18&lt;TODAY()),"ATRASADO","NO PRAZO")))</f>
        <v/>
      </c>
    </row>
    <row r="19">
      <c r="A19" s="17" t="n"/>
      <c r="B19" s="18" t="n"/>
      <c r="C19" s="17" t="n"/>
      <c r="D19" s="17" t="n"/>
      <c r="E19" s="17" t="n"/>
      <c r="F19" s="19" t="n"/>
      <c r="G19" s="17" t="n"/>
      <c r="H19" s="18" t="n"/>
      <c r="I19" s="18" t="n"/>
      <c r="J19" s="20">
        <f>IF(OR(A19="",B19=""),"",IF(I19&lt;&gt;"",I19-B19,IF(G19="Cancelado","",TODAY()-B19)))</f>
        <v/>
      </c>
      <c r="K19" s="17">
        <f>IF(A19="","",IF(OR(G19="Entregue",G19="Cancelado"),"",IF(AND(H19&lt;&gt;"",H19&lt;TODAY()),"ATRASADO","NO PRAZO")))</f>
        <v/>
      </c>
    </row>
    <row r="20">
      <c r="A20" s="17" t="n"/>
      <c r="B20" s="18" t="n"/>
      <c r="C20" s="17" t="n"/>
      <c r="D20" s="17" t="n"/>
      <c r="E20" s="17" t="n"/>
      <c r="F20" s="19" t="n"/>
      <c r="G20" s="17" t="n"/>
      <c r="H20" s="18" t="n"/>
      <c r="I20" s="18" t="n"/>
      <c r="J20" s="20">
        <f>IF(OR(A20="",B20=""),"",IF(I20&lt;&gt;"",I20-B20,IF(G20="Cancelado","",TODAY()-B20)))</f>
        <v/>
      </c>
      <c r="K20" s="17">
        <f>IF(A20="","",IF(OR(G20="Entregue",G20="Cancelado"),"",IF(AND(H20&lt;&gt;"",H20&lt;TODAY()),"ATRASADO","NO PRAZO")))</f>
        <v/>
      </c>
    </row>
    <row r="21">
      <c r="A21" s="17" t="n"/>
      <c r="B21" s="18" t="n"/>
      <c r="C21" s="17" t="n"/>
      <c r="D21" s="17" t="n"/>
      <c r="E21" s="17" t="n"/>
      <c r="F21" s="19" t="n"/>
      <c r="G21" s="17" t="n"/>
      <c r="H21" s="18" t="n"/>
      <c r="I21" s="18" t="n"/>
      <c r="J21" s="20">
        <f>IF(OR(A21="",B21=""),"",IF(I21&lt;&gt;"",I21-B21,IF(G21="Cancelado","",TODAY()-B21)))</f>
        <v/>
      </c>
      <c r="K21" s="17">
        <f>IF(A21="","",IF(OR(G21="Entregue",G21="Cancelado"),"",IF(AND(H21&lt;&gt;"",H21&lt;TODAY()),"ATRASADO","NO PRAZO")))</f>
        <v/>
      </c>
    </row>
    <row r="22">
      <c r="A22" s="17" t="n"/>
      <c r="B22" s="18" t="n"/>
      <c r="C22" s="17" t="n"/>
      <c r="D22" s="17" t="n"/>
      <c r="E22" s="17" t="n"/>
      <c r="F22" s="19" t="n"/>
      <c r="G22" s="17" t="n"/>
      <c r="H22" s="18" t="n"/>
      <c r="I22" s="18" t="n"/>
      <c r="J22" s="20">
        <f>IF(OR(A22="",B22=""),"",IF(I22&lt;&gt;"",I22-B22,IF(G22="Cancelado","",TODAY()-B22)))</f>
        <v/>
      </c>
      <c r="K22" s="17">
        <f>IF(A22="","",IF(OR(G22="Entregue",G22="Cancelado"),"",IF(AND(H22&lt;&gt;"",H22&lt;TODAY()),"ATRASADO","NO PRAZO")))</f>
        <v/>
      </c>
    </row>
    <row r="23">
      <c r="A23" s="17" t="n"/>
      <c r="B23" s="18" t="n"/>
      <c r="C23" s="17" t="n"/>
      <c r="D23" s="17" t="n"/>
      <c r="E23" s="17" t="n"/>
      <c r="F23" s="19" t="n"/>
      <c r="G23" s="17" t="n"/>
      <c r="H23" s="18" t="n"/>
      <c r="I23" s="18" t="n"/>
      <c r="J23" s="20">
        <f>IF(OR(A23="",B23=""),"",IF(I23&lt;&gt;"",I23-B23,IF(G23="Cancelado","",TODAY()-B23)))</f>
        <v/>
      </c>
      <c r="K23" s="17">
        <f>IF(A23="","",IF(OR(G23="Entregue",G23="Cancelado"),"",IF(AND(H23&lt;&gt;"",H23&lt;TODAY()),"ATRASADO","NO PRAZO")))</f>
        <v/>
      </c>
    </row>
    <row r="24">
      <c r="A24" s="17" t="n"/>
      <c r="B24" s="18" t="n"/>
      <c r="C24" s="17" t="n"/>
      <c r="D24" s="17" t="n"/>
      <c r="E24" s="17" t="n"/>
      <c r="F24" s="19" t="n"/>
      <c r="G24" s="17" t="n"/>
      <c r="H24" s="18" t="n"/>
      <c r="I24" s="18" t="n"/>
      <c r="J24" s="20">
        <f>IF(OR(A24="",B24=""),"",IF(I24&lt;&gt;"",I24-B24,IF(G24="Cancelado","",TODAY()-B24)))</f>
        <v/>
      </c>
      <c r="K24" s="17">
        <f>IF(A24="","",IF(OR(G24="Entregue",G24="Cancelado"),"",IF(AND(H24&lt;&gt;"",H24&lt;TODAY()),"ATRASADO","NO PRAZO")))</f>
        <v/>
      </c>
    </row>
    <row r="25">
      <c r="A25" s="17" t="n"/>
      <c r="B25" s="18" t="n"/>
      <c r="C25" s="17" t="n"/>
      <c r="D25" s="17" t="n"/>
      <c r="E25" s="17" t="n"/>
      <c r="F25" s="19" t="n"/>
      <c r="G25" s="17" t="n"/>
      <c r="H25" s="18" t="n"/>
      <c r="I25" s="18" t="n"/>
      <c r="J25" s="20">
        <f>IF(OR(A25="",B25=""),"",IF(I25&lt;&gt;"",I25-B25,IF(G25="Cancelado","",TODAY()-B25)))</f>
        <v/>
      </c>
      <c r="K25" s="17">
        <f>IF(A25="","",IF(OR(G25="Entregue",G25="Cancelado"),"",IF(AND(H25&lt;&gt;"",H25&lt;TODAY()),"ATRASADO","NO PRAZO")))</f>
        <v/>
      </c>
    </row>
    <row r="26">
      <c r="A26" s="17" t="n"/>
      <c r="B26" s="18" t="n"/>
      <c r="C26" s="17" t="n"/>
      <c r="D26" s="17" t="n"/>
      <c r="E26" s="17" t="n"/>
      <c r="F26" s="19" t="n"/>
      <c r="G26" s="17" t="n"/>
      <c r="H26" s="18" t="n"/>
      <c r="I26" s="18" t="n"/>
      <c r="J26" s="20">
        <f>IF(OR(A26="",B26=""),"",IF(I26&lt;&gt;"",I26-B26,IF(G26="Cancelado","",TODAY()-B26)))</f>
        <v/>
      </c>
      <c r="K26" s="17">
        <f>IF(A26="","",IF(OR(G26="Entregue",G26="Cancelado"),"",IF(AND(H26&lt;&gt;"",H26&lt;TODAY()),"ATRASADO","NO PRAZO")))</f>
        <v/>
      </c>
    </row>
    <row r="27">
      <c r="A27" s="17" t="n"/>
      <c r="B27" s="18" t="n"/>
      <c r="C27" s="17" t="n"/>
      <c r="D27" s="17" t="n"/>
      <c r="E27" s="17" t="n"/>
      <c r="F27" s="19" t="n"/>
      <c r="G27" s="17" t="n"/>
      <c r="H27" s="18" t="n"/>
      <c r="I27" s="18" t="n"/>
      <c r="J27" s="20">
        <f>IF(OR(A27="",B27=""),"",IF(I27&lt;&gt;"",I27-B27,IF(G27="Cancelado","",TODAY()-B27)))</f>
        <v/>
      </c>
      <c r="K27" s="17">
        <f>IF(A27="","",IF(OR(G27="Entregue",G27="Cancelado"),"",IF(AND(H27&lt;&gt;"",H27&lt;TODAY()),"ATRASADO","NO PRAZO")))</f>
        <v/>
      </c>
    </row>
    <row r="28">
      <c r="A28" s="17" t="n"/>
      <c r="B28" s="18" t="n"/>
      <c r="C28" s="17" t="n"/>
      <c r="D28" s="17" t="n"/>
      <c r="E28" s="17" t="n"/>
      <c r="F28" s="19" t="n"/>
      <c r="G28" s="17" t="n"/>
      <c r="H28" s="18" t="n"/>
      <c r="I28" s="18" t="n"/>
      <c r="J28" s="20">
        <f>IF(OR(A28="",B28=""),"",IF(I28&lt;&gt;"",I28-B28,IF(G28="Cancelado","",TODAY()-B28)))</f>
        <v/>
      </c>
      <c r="K28" s="17">
        <f>IF(A28="","",IF(OR(G28="Entregue",G28="Cancelado"),"",IF(AND(H28&lt;&gt;"",H28&lt;TODAY()),"ATRASADO","NO PRAZO")))</f>
        <v/>
      </c>
    </row>
    <row r="29">
      <c r="A29" s="17" t="n"/>
      <c r="B29" s="18" t="n"/>
      <c r="C29" s="17" t="n"/>
      <c r="D29" s="17" t="n"/>
      <c r="E29" s="17" t="n"/>
      <c r="F29" s="19" t="n"/>
      <c r="G29" s="17" t="n"/>
      <c r="H29" s="18" t="n"/>
      <c r="I29" s="18" t="n"/>
      <c r="J29" s="20">
        <f>IF(OR(A29="",B29=""),"",IF(I29&lt;&gt;"",I29-B29,IF(G29="Cancelado","",TODAY()-B29)))</f>
        <v/>
      </c>
      <c r="K29" s="17">
        <f>IF(A29="","",IF(OR(G29="Entregue",G29="Cancelado"),"",IF(AND(H29&lt;&gt;"",H29&lt;TODAY()),"ATRASADO","NO PRAZO")))</f>
        <v/>
      </c>
    </row>
    <row r="30">
      <c r="A30" s="17" t="n"/>
      <c r="B30" s="18" t="n"/>
      <c r="C30" s="17" t="n"/>
      <c r="D30" s="17" t="n"/>
      <c r="E30" s="17" t="n"/>
      <c r="F30" s="19" t="n"/>
      <c r="G30" s="17" t="n"/>
      <c r="H30" s="18" t="n"/>
      <c r="I30" s="18" t="n"/>
      <c r="J30" s="20">
        <f>IF(OR(A30="",B30=""),"",IF(I30&lt;&gt;"",I30-B30,IF(G30="Cancelado","",TODAY()-B30)))</f>
        <v/>
      </c>
      <c r="K30" s="17">
        <f>IF(A30="","",IF(OR(G30="Entregue",G30="Cancelado"),"",IF(AND(H30&lt;&gt;"",H30&lt;TODAY()),"ATRASADO","NO PRAZO")))</f>
        <v/>
      </c>
    </row>
    <row r="31">
      <c r="A31" s="17" t="n"/>
      <c r="B31" s="18" t="n"/>
      <c r="C31" s="17" t="n"/>
      <c r="D31" s="17" t="n"/>
      <c r="E31" s="17" t="n"/>
      <c r="F31" s="19" t="n"/>
      <c r="G31" s="17" t="n"/>
      <c r="H31" s="18" t="n"/>
      <c r="I31" s="18" t="n"/>
      <c r="J31" s="20">
        <f>IF(OR(A31="",B31=""),"",IF(I31&lt;&gt;"",I31-B31,IF(G31="Cancelado","",TODAY()-B31)))</f>
        <v/>
      </c>
      <c r="K31" s="17">
        <f>IF(A31="","",IF(OR(G31="Entregue",G31="Cancelado"),"",IF(AND(H31&lt;&gt;"",H31&lt;TODAY()),"ATRASADO","NO PRAZO")))</f>
        <v/>
      </c>
    </row>
    <row r="32">
      <c r="A32" s="17" t="n"/>
      <c r="B32" s="18" t="n"/>
      <c r="C32" s="17" t="n"/>
      <c r="D32" s="17" t="n"/>
      <c r="E32" s="17" t="n"/>
      <c r="F32" s="19" t="n"/>
      <c r="G32" s="17" t="n"/>
      <c r="H32" s="18" t="n"/>
      <c r="I32" s="18" t="n"/>
      <c r="J32" s="20">
        <f>IF(OR(A32="",B32=""),"",IF(I32&lt;&gt;"",I32-B32,IF(G32="Cancelado","",TODAY()-B32)))</f>
        <v/>
      </c>
      <c r="K32" s="17">
        <f>IF(A32="","",IF(OR(G32="Entregue",G32="Cancelado"),"",IF(AND(H32&lt;&gt;"",H32&lt;TODAY()),"ATRASADO","NO PRAZO")))</f>
        <v/>
      </c>
    </row>
    <row r="33">
      <c r="A33" s="17" t="n"/>
      <c r="B33" s="18" t="n"/>
      <c r="C33" s="17" t="n"/>
      <c r="D33" s="17" t="n"/>
      <c r="E33" s="17" t="n"/>
      <c r="F33" s="19" t="n"/>
      <c r="G33" s="17" t="n"/>
      <c r="H33" s="18" t="n"/>
      <c r="I33" s="18" t="n"/>
      <c r="J33" s="20">
        <f>IF(OR(A33="",B33=""),"",IF(I33&lt;&gt;"",I33-B33,IF(G33="Cancelado","",TODAY()-B33)))</f>
        <v/>
      </c>
      <c r="K33" s="17">
        <f>IF(A33="","",IF(OR(G33="Entregue",G33="Cancelado"),"",IF(AND(H33&lt;&gt;"",H33&lt;TODAY()),"ATRASADO","NO PRAZO")))</f>
        <v/>
      </c>
    </row>
    <row r="34">
      <c r="A34" s="17" t="n"/>
      <c r="B34" s="18" t="n"/>
      <c r="C34" s="17" t="n"/>
      <c r="D34" s="17" t="n"/>
      <c r="E34" s="17" t="n"/>
      <c r="F34" s="19" t="n"/>
      <c r="G34" s="17" t="n"/>
      <c r="H34" s="18" t="n"/>
      <c r="I34" s="18" t="n"/>
      <c r="J34" s="20">
        <f>IF(OR(A34="",B34=""),"",IF(I34&lt;&gt;"",I34-B34,IF(G34="Cancelado","",TODAY()-B34)))</f>
        <v/>
      </c>
      <c r="K34" s="17">
        <f>IF(A34="","",IF(OR(G34="Entregue",G34="Cancelado"),"",IF(AND(H34&lt;&gt;"",H34&lt;TODAY()),"ATRASADO","NO PRAZO")))</f>
        <v/>
      </c>
    </row>
    <row r="35">
      <c r="A35" s="17" t="n"/>
      <c r="B35" s="18" t="n"/>
      <c r="C35" s="17" t="n"/>
      <c r="D35" s="17" t="n"/>
      <c r="E35" s="17" t="n"/>
      <c r="F35" s="19" t="n"/>
      <c r="G35" s="17" t="n"/>
      <c r="H35" s="18" t="n"/>
      <c r="I35" s="18" t="n"/>
      <c r="J35" s="20">
        <f>IF(OR(A35="",B35=""),"",IF(I35&lt;&gt;"",I35-B35,IF(G35="Cancelado","",TODAY()-B35)))</f>
        <v/>
      </c>
      <c r="K35" s="17">
        <f>IF(A35="","",IF(OR(G35="Entregue",G35="Cancelado"),"",IF(AND(H35&lt;&gt;"",H35&lt;TODAY()),"ATRASADO","NO PRAZO")))</f>
        <v/>
      </c>
    </row>
    <row r="36">
      <c r="A36" s="17" t="n"/>
      <c r="B36" s="18" t="n"/>
      <c r="C36" s="17" t="n"/>
      <c r="D36" s="17" t="n"/>
      <c r="E36" s="17" t="n"/>
      <c r="F36" s="19" t="n"/>
      <c r="G36" s="17" t="n"/>
      <c r="H36" s="18" t="n"/>
      <c r="I36" s="18" t="n"/>
      <c r="J36" s="20">
        <f>IF(OR(A36="",B36=""),"",IF(I36&lt;&gt;"",I36-B36,IF(G36="Cancelado","",TODAY()-B36)))</f>
        <v/>
      </c>
      <c r="K36" s="17">
        <f>IF(A36="","",IF(OR(G36="Entregue",G36="Cancelado"),"",IF(AND(H36&lt;&gt;"",H36&lt;TODAY()),"ATRASADO","NO PRAZO")))</f>
        <v/>
      </c>
    </row>
    <row r="37">
      <c r="A37" s="17" t="n"/>
      <c r="B37" s="18" t="n"/>
      <c r="C37" s="17" t="n"/>
      <c r="D37" s="17" t="n"/>
      <c r="E37" s="17" t="n"/>
      <c r="F37" s="19" t="n"/>
      <c r="G37" s="17" t="n"/>
      <c r="H37" s="18" t="n"/>
      <c r="I37" s="18" t="n"/>
      <c r="J37" s="20">
        <f>IF(OR(A37="",B37=""),"",IF(I37&lt;&gt;"",I37-B37,IF(G37="Cancelado","",TODAY()-B37)))</f>
        <v/>
      </c>
      <c r="K37" s="17">
        <f>IF(A37="","",IF(OR(G37="Entregue",G37="Cancelado"),"",IF(AND(H37&lt;&gt;"",H37&lt;TODAY()),"ATRASADO","NO PRAZO")))</f>
        <v/>
      </c>
    </row>
    <row r="38">
      <c r="A38" s="17" t="n"/>
      <c r="B38" s="18" t="n"/>
      <c r="C38" s="17" t="n"/>
      <c r="D38" s="17" t="n"/>
      <c r="E38" s="17" t="n"/>
      <c r="F38" s="19" t="n"/>
      <c r="G38" s="17" t="n"/>
      <c r="H38" s="18" t="n"/>
      <c r="I38" s="18" t="n"/>
      <c r="J38" s="20">
        <f>IF(OR(A38="",B38=""),"",IF(I38&lt;&gt;"",I38-B38,IF(G38="Cancelado","",TODAY()-B38)))</f>
        <v/>
      </c>
      <c r="K38" s="17">
        <f>IF(A38="","",IF(OR(G38="Entregue",G38="Cancelado"),"",IF(AND(H38&lt;&gt;"",H38&lt;TODAY()),"ATRASADO","NO PRAZO")))</f>
        <v/>
      </c>
    </row>
    <row r="39">
      <c r="A39" s="17" t="n"/>
      <c r="B39" s="18" t="n"/>
      <c r="C39" s="17" t="n"/>
      <c r="D39" s="17" t="n"/>
      <c r="E39" s="17" t="n"/>
      <c r="F39" s="19" t="n"/>
      <c r="G39" s="17" t="n"/>
      <c r="H39" s="18" t="n"/>
      <c r="I39" s="18" t="n"/>
      <c r="J39" s="20">
        <f>IF(OR(A39="",B39=""),"",IF(I39&lt;&gt;"",I39-B39,IF(G39="Cancelado","",TODAY()-B39)))</f>
        <v/>
      </c>
      <c r="K39" s="17">
        <f>IF(A39="","",IF(OR(G39="Entregue",G39="Cancelado"),"",IF(AND(H39&lt;&gt;"",H39&lt;TODAY()),"ATRASADO","NO PRAZO")))</f>
        <v/>
      </c>
    </row>
    <row r="40">
      <c r="A40" s="17" t="n"/>
      <c r="B40" s="18" t="n"/>
      <c r="C40" s="17" t="n"/>
      <c r="D40" s="17" t="n"/>
      <c r="E40" s="17" t="n"/>
      <c r="F40" s="19" t="n"/>
      <c r="G40" s="17" t="n"/>
      <c r="H40" s="18" t="n"/>
      <c r="I40" s="18" t="n"/>
      <c r="J40" s="20">
        <f>IF(OR(A40="",B40=""),"",IF(I40&lt;&gt;"",I40-B40,IF(G40="Cancelado","",TODAY()-B40)))</f>
        <v/>
      </c>
      <c r="K40" s="17">
        <f>IF(A40="","",IF(OR(G40="Entregue",G40="Cancelado"),"",IF(AND(H40&lt;&gt;"",H40&lt;TODAY()),"ATRASADO","NO PRAZO")))</f>
        <v/>
      </c>
    </row>
    <row r="41">
      <c r="A41" s="17" t="n"/>
      <c r="B41" s="18" t="n"/>
      <c r="C41" s="17" t="n"/>
      <c r="D41" s="17" t="n"/>
      <c r="E41" s="17" t="n"/>
      <c r="F41" s="19" t="n"/>
      <c r="G41" s="17" t="n"/>
      <c r="H41" s="18" t="n"/>
      <c r="I41" s="18" t="n"/>
      <c r="J41" s="20">
        <f>IF(OR(A41="",B41=""),"",IF(I41&lt;&gt;"",I41-B41,IF(G41="Cancelado","",TODAY()-B41)))</f>
        <v/>
      </c>
      <c r="K41" s="17">
        <f>IF(A41="","",IF(OR(G41="Entregue",G41="Cancelado"),"",IF(AND(H41&lt;&gt;"",H41&lt;TODAY()),"ATRASADO","NO PRAZO")))</f>
        <v/>
      </c>
    </row>
    <row r="42">
      <c r="A42" s="17" t="n"/>
      <c r="B42" s="18" t="n"/>
      <c r="C42" s="17" t="n"/>
      <c r="D42" s="17" t="n"/>
      <c r="E42" s="17" t="n"/>
      <c r="F42" s="19" t="n"/>
      <c r="G42" s="17" t="n"/>
      <c r="H42" s="18" t="n"/>
      <c r="I42" s="18" t="n"/>
      <c r="J42" s="20">
        <f>IF(OR(A42="",B42=""),"",IF(I42&lt;&gt;"",I42-B42,IF(G42="Cancelado","",TODAY()-B42)))</f>
        <v/>
      </c>
      <c r="K42" s="17">
        <f>IF(A42="","",IF(OR(G42="Entregue",G42="Cancelado"),"",IF(AND(H42&lt;&gt;"",H42&lt;TODAY()),"ATRASADO","NO PRAZO")))</f>
        <v/>
      </c>
    </row>
    <row r="43">
      <c r="A43" s="17" t="n"/>
      <c r="B43" s="18" t="n"/>
      <c r="C43" s="17" t="n"/>
      <c r="D43" s="17" t="n"/>
      <c r="E43" s="17" t="n"/>
      <c r="F43" s="19" t="n"/>
      <c r="G43" s="17" t="n"/>
      <c r="H43" s="18" t="n"/>
      <c r="I43" s="18" t="n"/>
      <c r="J43" s="20">
        <f>IF(OR(A43="",B43=""),"",IF(I43&lt;&gt;"",I43-B43,IF(G43="Cancelado","",TODAY()-B43)))</f>
        <v/>
      </c>
      <c r="K43" s="17">
        <f>IF(A43="","",IF(OR(G43="Entregue",G43="Cancelado"),"",IF(AND(H43&lt;&gt;"",H43&lt;TODAY()),"ATRASADO","NO PRAZO")))</f>
        <v/>
      </c>
    </row>
    <row r="44">
      <c r="A44" s="17" t="n"/>
      <c r="B44" s="18" t="n"/>
      <c r="C44" s="17" t="n"/>
      <c r="D44" s="17" t="n"/>
      <c r="E44" s="17" t="n"/>
      <c r="F44" s="19" t="n"/>
      <c r="G44" s="17" t="n"/>
      <c r="H44" s="18" t="n"/>
      <c r="I44" s="18" t="n"/>
      <c r="J44" s="20">
        <f>IF(OR(A44="",B44=""),"",IF(I44&lt;&gt;"",I44-B44,IF(G44="Cancelado","",TODAY()-B44)))</f>
        <v/>
      </c>
      <c r="K44" s="17">
        <f>IF(A44="","",IF(OR(G44="Entregue",G44="Cancelado"),"",IF(AND(H44&lt;&gt;"",H44&lt;TODAY()),"ATRASADO","NO PRAZO")))</f>
        <v/>
      </c>
    </row>
    <row r="45">
      <c r="A45" s="17" t="n"/>
      <c r="B45" s="18" t="n"/>
      <c r="C45" s="17" t="n"/>
      <c r="D45" s="17" t="n"/>
      <c r="E45" s="17" t="n"/>
      <c r="F45" s="19" t="n"/>
      <c r="G45" s="17" t="n"/>
      <c r="H45" s="18" t="n"/>
      <c r="I45" s="18" t="n"/>
      <c r="J45" s="20">
        <f>IF(OR(A45="",B45=""),"",IF(I45&lt;&gt;"",I45-B45,IF(G45="Cancelado","",TODAY()-B45)))</f>
        <v/>
      </c>
      <c r="K45" s="17">
        <f>IF(A45="","",IF(OR(G45="Entregue",G45="Cancelado"),"",IF(AND(H45&lt;&gt;"",H45&lt;TODAY()),"ATRASADO","NO PRAZO")))</f>
        <v/>
      </c>
    </row>
    <row r="46">
      <c r="A46" s="17" t="n"/>
      <c r="B46" s="18" t="n"/>
      <c r="C46" s="17" t="n"/>
      <c r="D46" s="17" t="n"/>
      <c r="E46" s="17" t="n"/>
      <c r="F46" s="19" t="n"/>
      <c r="G46" s="17" t="n"/>
      <c r="H46" s="18" t="n"/>
      <c r="I46" s="18" t="n"/>
      <c r="J46" s="20">
        <f>IF(OR(A46="",B46=""),"",IF(I46&lt;&gt;"",I46-B46,IF(G46="Cancelado","",TODAY()-B46)))</f>
        <v/>
      </c>
      <c r="K46" s="17">
        <f>IF(A46="","",IF(OR(G46="Entregue",G46="Cancelado"),"",IF(AND(H46&lt;&gt;"",H46&lt;TODAY()),"ATRASADO","NO PRAZO")))</f>
        <v/>
      </c>
    </row>
    <row r="47">
      <c r="A47" s="17" t="n"/>
      <c r="B47" s="18" t="n"/>
      <c r="C47" s="17" t="n"/>
      <c r="D47" s="17" t="n"/>
      <c r="E47" s="17" t="n"/>
      <c r="F47" s="19" t="n"/>
      <c r="G47" s="17" t="n"/>
      <c r="H47" s="18" t="n"/>
      <c r="I47" s="18" t="n"/>
      <c r="J47" s="20">
        <f>IF(OR(A47="",B47=""),"",IF(I47&lt;&gt;"",I47-B47,IF(G47="Cancelado","",TODAY()-B47)))</f>
        <v/>
      </c>
      <c r="K47" s="17">
        <f>IF(A47="","",IF(OR(G47="Entregue",G47="Cancelado"),"",IF(AND(H47&lt;&gt;"",H47&lt;TODAY()),"ATRASADO","NO PRAZO")))</f>
        <v/>
      </c>
    </row>
    <row r="48">
      <c r="A48" s="17" t="n"/>
      <c r="B48" s="18" t="n"/>
      <c r="C48" s="17" t="n"/>
      <c r="D48" s="17" t="n"/>
      <c r="E48" s="17" t="n"/>
      <c r="F48" s="19" t="n"/>
      <c r="G48" s="17" t="n"/>
      <c r="H48" s="18" t="n"/>
      <c r="I48" s="18" t="n"/>
      <c r="J48" s="20">
        <f>IF(OR(A48="",B48=""),"",IF(I48&lt;&gt;"",I48-B48,IF(G48="Cancelado","",TODAY()-B48)))</f>
        <v/>
      </c>
      <c r="K48" s="17">
        <f>IF(A48="","",IF(OR(G48="Entregue",G48="Cancelado"),"",IF(AND(H48&lt;&gt;"",H48&lt;TODAY()),"ATRASADO","NO PRAZO")))</f>
        <v/>
      </c>
    </row>
    <row r="49">
      <c r="A49" s="17" t="n"/>
      <c r="B49" s="18" t="n"/>
      <c r="C49" s="17" t="n"/>
      <c r="D49" s="17" t="n"/>
      <c r="E49" s="17" t="n"/>
      <c r="F49" s="19" t="n"/>
      <c r="G49" s="17" t="n"/>
      <c r="H49" s="18" t="n"/>
      <c r="I49" s="18" t="n"/>
      <c r="J49" s="20">
        <f>IF(OR(A49="",B49=""),"",IF(I49&lt;&gt;"",I49-B49,IF(G49="Cancelado","",TODAY()-B49)))</f>
        <v/>
      </c>
      <c r="K49" s="17">
        <f>IF(A49="","",IF(OR(G49="Entregue",G49="Cancelado"),"",IF(AND(H49&lt;&gt;"",H49&lt;TODAY()),"ATRASADO","NO PRAZO")))</f>
        <v/>
      </c>
    </row>
    <row r="50">
      <c r="A50" s="17" t="n"/>
      <c r="B50" s="18" t="n"/>
      <c r="C50" s="17" t="n"/>
      <c r="D50" s="17" t="n"/>
      <c r="E50" s="17" t="n"/>
      <c r="F50" s="19" t="n"/>
      <c r="G50" s="17" t="n"/>
      <c r="H50" s="18" t="n"/>
      <c r="I50" s="18" t="n"/>
      <c r="J50" s="20">
        <f>IF(OR(A50="",B50=""),"",IF(I50&lt;&gt;"",I50-B50,IF(G50="Cancelado","",TODAY()-B50)))</f>
        <v/>
      </c>
      <c r="K50" s="17">
        <f>IF(A50="","",IF(OR(G50="Entregue",G50="Cancelado"),"",IF(AND(H50&lt;&gt;"",H50&lt;TODAY()),"ATRASADO","NO PRAZO")))</f>
        <v/>
      </c>
    </row>
    <row r="51">
      <c r="A51" s="17" t="n"/>
      <c r="B51" s="18" t="n"/>
      <c r="C51" s="17" t="n"/>
      <c r="D51" s="17" t="n"/>
      <c r="E51" s="17" t="n"/>
      <c r="F51" s="19" t="n"/>
      <c r="G51" s="17" t="n"/>
      <c r="H51" s="18" t="n"/>
      <c r="I51" s="18" t="n"/>
      <c r="J51" s="20">
        <f>IF(OR(A51="",B51=""),"",IF(I51&lt;&gt;"",I51-B51,IF(G51="Cancelado","",TODAY()-B51)))</f>
        <v/>
      </c>
      <c r="K51" s="17">
        <f>IF(A51="","",IF(OR(G51="Entregue",G51="Cancelado"),"",IF(AND(H51&lt;&gt;"",H51&lt;TODAY()),"ATRASADO","NO PRAZO")))</f>
        <v/>
      </c>
    </row>
    <row r="52">
      <c r="A52" s="17" t="n"/>
      <c r="B52" s="18" t="n"/>
      <c r="C52" s="17" t="n"/>
      <c r="D52" s="17" t="n"/>
      <c r="E52" s="17" t="n"/>
      <c r="F52" s="19" t="n"/>
      <c r="G52" s="17" t="n"/>
      <c r="H52" s="18" t="n"/>
      <c r="I52" s="18" t="n"/>
      <c r="J52" s="20">
        <f>IF(OR(A52="",B52=""),"",IF(I52&lt;&gt;"",I52-B52,IF(G52="Cancelado","",TODAY()-B52)))</f>
        <v/>
      </c>
      <c r="K52" s="17">
        <f>IF(A52="","",IF(OR(G52="Entregue",G52="Cancelado"),"",IF(AND(H52&lt;&gt;"",H52&lt;TODAY()),"ATRASADO","NO PRAZO")))</f>
        <v/>
      </c>
    </row>
    <row r="53">
      <c r="A53" s="17" t="n"/>
      <c r="B53" s="18" t="n"/>
      <c r="C53" s="17" t="n"/>
      <c r="D53" s="17" t="n"/>
      <c r="E53" s="17" t="n"/>
      <c r="F53" s="19" t="n"/>
      <c r="G53" s="17" t="n"/>
      <c r="H53" s="18" t="n"/>
      <c r="I53" s="18" t="n"/>
      <c r="J53" s="20">
        <f>IF(OR(A53="",B53=""),"",IF(I53&lt;&gt;"",I53-B53,IF(G53="Cancelado","",TODAY()-B53)))</f>
        <v/>
      </c>
      <c r="K53" s="17">
        <f>IF(A53="","",IF(OR(G53="Entregue",G53="Cancelado"),"",IF(AND(H53&lt;&gt;"",H53&lt;TODAY()),"ATRASADO","NO PRAZO")))</f>
        <v/>
      </c>
    </row>
    <row r="54">
      <c r="A54" s="17" t="n"/>
      <c r="B54" s="18" t="n"/>
      <c r="C54" s="17" t="n"/>
      <c r="D54" s="17" t="n"/>
      <c r="E54" s="17" t="n"/>
      <c r="F54" s="19" t="n"/>
      <c r="G54" s="17" t="n"/>
      <c r="H54" s="18" t="n"/>
      <c r="I54" s="18" t="n"/>
      <c r="J54" s="20">
        <f>IF(OR(A54="",B54=""),"",IF(I54&lt;&gt;"",I54-B54,IF(G54="Cancelado","",TODAY()-B54)))</f>
        <v/>
      </c>
      <c r="K54" s="17">
        <f>IF(A54="","",IF(OR(G54="Entregue",G54="Cancelado"),"",IF(AND(H54&lt;&gt;"",H54&lt;TODAY()),"ATRASADO","NO PRAZO")))</f>
        <v/>
      </c>
    </row>
    <row r="55">
      <c r="A55" s="17" t="n"/>
      <c r="B55" s="18" t="n"/>
      <c r="C55" s="17" t="n"/>
      <c r="D55" s="17" t="n"/>
      <c r="E55" s="17" t="n"/>
      <c r="F55" s="19" t="n"/>
      <c r="G55" s="17" t="n"/>
      <c r="H55" s="18" t="n"/>
      <c r="I55" s="18" t="n"/>
      <c r="J55" s="20">
        <f>IF(OR(A55="",B55=""),"",IF(I55&lt;&gt;"",I55-B55,IF(G55="Cancelado","",TODAY()-B55)))</f>
        <v/>
      </c>
      <c r="K55" s="17">
        <f>IF(A55="","",IF(OR(G55="Entregue",G55="Cancelado"),"",IF(AND(H55&lt;&gt;"",H55&lt;TODAY()),"ATRASADO","NO PRAZO")))</f>
        <v/>
      </c>
    </row>
    <row r="56">
      <c r="A56" s="17" t="n"/>
      <c r="B56" s="18" t="n"/>
      <c r="C56" s="17" t="n"/>
      <c r="D56" s="17" t="n"/>
      <c r="E56" s="17" t="n"/>
      <c r="F56" s="19" t="n"/>
      <c r="G56" s="17" t="n"/>
      <c r="H56" s="18" t="n"/>
      <c r="I56" s="18" t="n"/>
      <c r="J56" s="20">
        <f>IF(OR(A56="",B56=""),"",IF(I56&lt;&gt;"",I56-B56,IF(G56="Cancelado","",TODAY()-B56)))</f>
        <v/>
      </c>
      <c r="K56" s="17">
        <f>IF(A56="","",IF(OR(G56="Entregue",G56="Cancelado"),"",IF(AND(H56&lt;&gt;"",H56&lt;TODAY()),"ATRASADO","NO PRAZO")))</f>
        <v/>
      </c>
    </row>
    <row r="57">
      <c r="A57" s="17" t="n"/>
      <c r="B57" s="18" t="n"/>
      <c r="C57" s="17" t="n"/>
      <c r="D57" s="17" t="n"/>
      <c r="E57" s="17" t="n"/>
      <c r="F57" s="19" t="n"/>
      <c r="G57" s="17" t="n"/>
      <c r="H57" s="18" t="n"/>
      <c r="I57" s="18" t="n"/>
      <c r="J57" s="20">
        <f>IF(OR(A57="",B57=""),"",IF(I57&lt;&gt;"",I57-B57,IF(G57="Cancelado","",TODAY()-B57)))</f>
        <v/>
      </c>
      <c r="K57" s="17">
        <f>IF(A57="","",IF(OR(G57="Entregue",G57="Cancelado"),"",IF(AND(H57&lt;&gt;"",H57&lt;TODAY()),"ATRASADO","NO PRAZO")))</f>
        <v/>
      </c>
    </row>
    <row r="58">
      <c r="A58" s="17" t="n"/>
      <c r="B58" s="18" t="n"/>
      <c r="C58" s="17" t="n"/>
      <c r="D58" s="17" t="n"/>
      <c r="E58" s="17" t="n"/>
      <c r="F58" s="19" t="n"/>
      <c r="G58" s="17" t="n"/>
      <c r="H58" s="18" t="n"/>
      <c r="I58" s="18" t="n"/>
      <c r="J58" s="20">
        <f>IF(OR(A58="",B58=""),"",IF(I58&lt;&gt;"",I58-B58,IF(G58="Cancelado","",TODAY()-B58)))</f>
        <v/>
      </c>
      <c r="K58" s="17">
        <f>IF(A58="","",IF(OR(G58="Entregue",G58="Cancelado"),"",IF(AND(H58&lt;&gt;"",H58&lt;TODAY()),"ATRASADO","NO PRAZO")))</f>
        <v/>
      </c>
    </row>
    <row r="59">
      <c r="A59" s="17" t="n"/>
      <c r="B59" s="18" t="n"/>
      <c r="C59" s="17" t="n"/>
      <c r="D59" s="17" t="n"/>
      <c r="E59" s="17" t="n"/>
      <c r="F59" s="19" t="n"/>
      <c r="G59" s="17" t="n"/>
      <c r="H59" s="18" t="n"/>
      <c r="I59" s="18" t="n"/>
      <c r="J59" s="20">
        <f>IF(OR(A59="",B59=""),"",IF(I59&lt;&gt;"",I59-B59,IF(G59="Cancelado","",TODAY()-B59)))</f>
        <v/>
      </c>
      <c r="K59" s="17">
        <f>IF(A59="","",IF(OR(G59="Entregue",G59="Cancelado"),"",IF(AND(H59&lt;&gt;"",H59&lt;TODAY()),"ATRASADO","NO PRAZO")))</f>
        <v/>
      </c>
    </row>
    <row r="60">
      <c r="A60" s="17" t="n"/>
      <c r="B60" s="18" t="n"/>
      <c r="C60" s="17" t="n"/>
      <c r="D60" s="17" t="n"/>
      <c r="E60" s="17" t="n"/>
      <c r="F60" s="19" t="n"/>
      <c r="G60" s="17" t="n"/>
      <c r="H60" s="18" t="n"/>
      <c r="I60" s="18" t="n"/>
      <c r="J60" s="20">
        <f>IF(OR(A60="",B60=""),"",IF(I60&lt;&gt;"",I60-B60,IF(G60="Cancelado","",TODAY()-B60)))</f>
        <v/>
      </c>
      <c r="K60" s="17">
        <f>IF(A60="","",IF(OR(G60="Entregue",G60="Cancelado"),"",IF(AND(H60&lt;&gt;"",H60&lt;TODAY()),"ATRASADO","NO PRAZO")))</f>
        <v/>
      </c>
    </row>
    <row r="61">
      <c r="A61" s="17" t="n"/>
      <c r="B61" s="18" t="n"/>
      <c r="C61" s="17" t="n"/>
      <c r="D61" s="17" t="n"/>
      <c r="E61" s="17" t="n"/>
      <c r="F61" s="19" t="n"/>
      <c r="G61" s="17" t="n"/>
      <c r="H61" s="18" t="n"/>
      <c r="I61" s="18" t="n"/>
      <c r="J61" s="20">
        <f>IF(OR(A61="",B61=""),"",IF(I61&lt;&gt;"",I61-B61,IF(G61="Cancelado","",TODAY()-B61)))</f>
        <v/>
      </c>
      <c r="K61" s="17">
        <f>IF(A61="","",IF(OR(G61="Entregue",G61="Cancelado"),"",IF(AND(H61&lt;&gt;"",H61&lt;TODAY()),"ATRASADO","NO PRAZO")))</f>
        <v/>
      </c>
    </row>
    <row r="62">
      <c r="A62" s="17" t="n"/>
      <c r="B62" s="18" t="n"/>
      <c r="C62" s="17" t="n"/>
      <c r="D62" s="17" t="n"/>
      <c r="E62" s="17" t="n"/>
      <c r="F62" s="19" t="n"/>
      <c r="G62" s="17" t="n"/>
      <c r="H62" s="18" t="n"/>
      <c r="I62" s="18" t="n"/>
      <c r="J62" s="20">
        <f>IF(OR(A62="",B62=""),"",IF(I62&lt;&gt;"",I62-B62,IF(G62="Cancelado","",TODAY()-B62)))</f>
        <v/>
      </c>
      <c r="K62" s="17">
        <f>IF(A62="","",IF(OR(G62="Entregue",G62="Cancelado"),"",IF(AND(H62&lt;&gt;"",H62&lt;TODAY()),"ATRASADO","NO PRAZO")))</f>
        <v/>
      </c>
    </row>
    <row r="63">
      <c r="A63" s="17" t="n"/>
      <c r="B63" s="18" t="n"/>
      <c r="C63" s="17" t="n"/>
      <c r="D63" s="17" t="n"/>
      <c r="E63" s="17" t="n"/>
      <c r="F63" s="19" t="n"/>
      <c r="G63" s="17" t="n"/>
      <c r="H63" s="18" t="n"/>
      <c r="I63" s="18" t="n"/>
      <c r="J63" s="20">
        <f>IF(OR(A63="",B63=""),"",IF(I63&lt;&gt;"",I63-B63,IF(G63="Cancelado","",TODAY()-B63)))</f>
        <v/>
      </c>
      <c r="K63" s="17">
        <f>IF(A63="","",IF(OR(G63="Entregue",G63="Cancelado"),"",IF(AND(H63&lt;&gt;"",H63&lt;TODAY()),"ATRASADO","NO PRAZO")))</f>
        <v/>
      </c>
    </row>
    <row r="64">
      <c r="A64" s="17" t="n"/>
      <c r="B64" s="18" t="n"/>
      <c r="C64" s="17" t="n"/>
      <c r="D64" s="17" t="n"/>
      <c r="E64" s="17" t="n"/>
      <c r="F64" s="19" t="n"/>
      <c r="G64" s="17" t="n"/>
      <c r="H64" s="18" t="n"/>
      <c r="I64" s="18" t="n"/>
      <c r="J64" s="20">
        <f>IF(OR(A64="",B64=""),"",IF(I64&lt;&gt;"",I64-B64,IF(G64="Cancelado","",TODAY()-B64)))</f>
        <v/>
      </c>
      <c r="K64" s="17">
        <f>IF(A64="","",IF(OR(G64="Entregue",G64="Cancelado"),"",IF(AND(H64&lt;&gt;"",H64&lt;TODAY()),"ATRASADO","NO PRAZO")))</f>
        <v/>
      </c>
    </row>
    <row r="65">
      <c r="A65" s="17" t="n"/>
      <c r="B65" s="18" t="n"/>
      <c r="C65" s="17" t="n"/>
      <c r="D65" s="17" t="n"/>
      <c r="E65" s="17" t="n"/>
      <c r="F65" s="19" t="n"/>
      <c r="G65" s="17" t="n"/>
      <c r="H65" s="18" t="n"/>
      <c r="I65" s="18" t="n"/>
      <c r="J65" s="20">
        <f>IF(OR(A65="",B65=""),"",IF(I65&lt;&gt;"",I65-B65,IF(G65="Cancelado","",TODAY()-B65)))</f>
        <v/>
      </c>
      <c r="K65" s="17">
        <f>IF(A65="","",IF(OR(G65="Entregue",G65="Cancelado"),"",IF(AND(H65&lt;&gt;"",H65&lt;TODAY()),"ATRASADO","NO PRAZO")))</f>
        <v/>
      </c>
    </row>
    <row r="66">
      <c r="A66" s="17" t="n"/>
      <c r="B66" s="18" t="n"/>
      <c r="C66" s="17" t="n"/>
      <c r="D66" s="17" t="n"/>
      <c r="E66" s="17" t="n"/>
      <c r="F66" s="19" t="n"/>
      <c r="G66" s="17" t="n"/>
      <c r="H66" s="18" t="n"/>
      <c r="I66" s="18" t="n"/>
      <c r="J66" s="20">
        <f>IF(OR(A66="",B66=""),"",IF(I66&lt;&gt;"",I66-B66,IF(G66="Cancelado","",TODAY()-B66)))</f>
        <v/>
      </c>
      <c r="K66" s="17">
        <f>IF(A66="","",IF(OR(G66="Entregue",G66="Cancelado"),"",IF(AND(H66&lt;&gt;"",H66&lt;TODAY()),"ATRASADO","NO PRAZO")))</f>
        <v/>
      </c>
    </row>
    <row r="67">
      <c r="A67" s="17" t="n"/>
      <c r="B67" s="18" t="n"/>
      <c r="C67" s="17" t="n"/>
      <c r="D67" s="17" t="n"/>
      <c r="E67" s="17" t="n"/>
      <c r="F67" s="19" t="n"/>
      <c r="G67" s="17" t="n"/>
      <c r="H67" s="18" t="n"/>
      <c r="I67" s="18" t="n"/>
      <c r="J67" s="20">
        <f>IF(OR(A67="",B67=""),"",IF(I67&lt;&gt;"",I67-B67,IF(G67="Cancelado","",TODAY()-B67)))</f>
        <v/>
      </c>
      <c r="K67" s="17">
        <f>IF(A67="","",IF(OR(G67="Entregue",G67="Cancelado"),"",IF(AND(H67&lt;&gt;"",H67&lt;TODAY()),"ATRASADO","NO PRAZO")))</f>
        <v/>
      </c>
    </row>
    <row r="68">
      <c r="A68" s="17" t="n"/>
      <c r="B68" s="18" t="n"/>
      <c r="C68" s="17" t="n"/>
      <c r="D68" s="17" t="n"/>
      <c r="E68" s="17" t="n"/>
      <c r="F68" s="19" t="n"/>
      <c r="G68" s="17" t="n"/>
      <c r="H68" s="18" t="n"/>
      <c r="I68" s="18" t="n"/>
      <c r="J68" s="20">
        <f>IF(OR(A68="",B68=""),"",IF(I68&lt;&gt;"",I68-B68,IF(G68="Cancelado","",TODAY()-B68)))</f>
        <v/>
      </c>
      <c r="K68" s="17">
        <f>IF(A68="","",IF(OR(G68="Entregue",G68="Cancelado"),"",IF(AND(H68&lt;&gt;"",H68&lt;TODAY()),"ATRASADO","NO PRAZO")))</f>
        <v/>
      </c>
    </row>
    <row r="69">
      <c r="A69" s="17" t="n"/>
      <c r="B69" s="18" t="n"/>
      <c r="C69" s="17" t="n"/>
      <c r="D69" s="17" t="n"/>
      <c r="E69" s="17" t="n"/>
      <c r="F69" s="19" t="n"/>
      <c r="G69" s="17" t="n"/>
      <c r="H69" s="18" t="n"/>
      <c r="I69" s="18" t="n"/>
      <c r="J69" s="20">
        <f>IF(OR(A69="",B69=""),"",IF(I69&lt;&gt;"",I69-B69,IF(G69="Cancelado","",TODAY()-B69)))</f>
        <v/>
      </c>
      <c r="K69" s="17">
        <f>IF(A69="","",IF(OR(G69="Entregue",G69="Cancelado"),"",IF(AND(H69&lt;&gt;"",H69&lt;TODAY()),"ATRASADO","NO PRAZO")))</f>
        <v/>
      </c>
    </row>
    <row r="70">
      <c r="A70" s="17" t="n"/>
      <c r="B70" s="18" t="n"/>
      <c r="C70" s="17" t="n"/>
      <c r="D70" s="17" t="n"/>
      <c r="E70" s="17" t="n"/>
      <c r="F70" s="19" t="n"/>
      <c r="G70" s="17" t="n"/>
      <c r="H70" s="18" t="n"/>
      <c r="I70" s="18" t="n"/>
      <c r="J70" s="20">
        <f>IF(OR(A70="",B70=""),"",IF(I70&lt;&gt;"",I70-B70,IF(G70="Cancelado","",TODAY()-B70)))</f>
        <v/>
      </c>
      <c r="K70" s="17">
        <f>IF(A70="","",IF(OR(G70="Entregue",G70="Cancelado"),"",IF(AND(H70&lt;&gt;"",H70&lt;TODAY()),"ATRASADO","NO PRAZO")))</f>
        <v/>
      </c>
    </row>
    <row r="71">
      <c r="A71" s="17" t="n"/>
      <c r="B71" s="18" t="n"/>
      <c r="C71" s="17" t="n"/>
      <c r="D71" s="17" t="n"/>
      <c r="E71" s="17" t="n"/>
      <c r="F71" s="19" t="n"/>
      <c r="G71" s="17" t="n"/>
      <c r="H71" s="18" t="n"/>
      <c r="I71" s="18" t="n"/>
      <c r="J71" s="20">
        <f>IF(OR(A71="",B71=""),"",IF(I71&lt;&gt;"",I71-B71,IF(G71="Cancelado","",TODAY()-B71)))</f>
        <v/>
      </c>
      <c r="K71" s="17">
        <f>IF(A71="","",IF(OR(G71="Entregue",G71="Cancelado"),"",IF(AND(H71&lt;&gt;"",H71&lt;TODAY()),"ATRASADO","NO PRAZO")))</f>
        <v/>
      </c>
    </row>
    <row r="72">
      <c r="A72" s="17" t="n"/>
      <c r="B72" s="18" t="n"/>
      <c r="C72" s="17" t="n"/>
      <c r="D72" s="17" t="n"/>
      <c r="E72" s="17" t="n"/>
      <c r="F72" s="19" t="n"/>
      <c r="G72" s="17" t="n"/>
      <c r="H72" s="18" t="n"/>
      <c r="I72" s="18" t="n"/>
      <c r="J72" s="20">
        <f>IF(OR(A72="",B72=""),"",IF(I72&lt;&gt;"",I72-B72,IF(G72="Cancelado","",TODAY()-B72)))</f>
        <v/>
      </c>
      <c r="K72" s="17">
        <f>IF(A72="","",IF(OR(G72="Entregue",G72="Cancelado"),"",IF(AND(H72&lt;&gt;"",H72&lt;TODAY()),"ATRASADO","NO PRAZO")))</f>
        <v/>
      </c>
    </row>
    <row r="73">
      <c r="A73" s="17" t="n"/>
      <c r="B73" s="18" t="n"/>
      <c r="C73" s="17" t="n"/>
      <c r="D73" s="17" t="n"/>
      <c r="E73" s="17" t="n"/>
      <c r="F73" s="19" t="n"/>
      <c r="G73" s="17" t="n"/>
      <c r="H73" s="18" t="n"/>
      <c r="I73" s="18" t="n"/>
      <c r="J73" s="20">
        <f>IF(OR(A73="",B73=""),"",IF(I73&lt;&gt;"",I73-B73,IF(G73="Cancelado","",TODAY()-B73)))</f>
        <v/>
      </c>
      <c r="K73" s="17">
        <f>IF(A73="","",IF(OR(G73="Entregue",G73="Cancelado"),"",IF(AND(H73&lt;&gt;"",H73&lt;TODAY()),"ATRASADO","NO PRAZO")))</f>
        <v/>
      </c>
    </row>
    <row r="74">
      <c r="A74" s="17" t="n"/>
      <c r="B74" s="18" t="n"/>
      <c r="C74" s="17" t="n"/>
      <c r="D74" s="17" t="n"/>
      <c r="E74" s="17" t="n"/>
      <c r="F74" s="19" t="n"/>
      <c r="G74" s="17" t="n"/>
      <c r="H74" s="18" t="n"/>
      <c r="I74" s="18" t="n"/>
      <c r="J74" s="20">
        <f>IF(OR(A74="",B74=""),"",IF(I74&lt;&gt;"",I74-B74,IF(G74="Cancelado","",TODAY()-B74)))</f>
        <v/>
      </c>
      <c r="K74" s="17">
        <f>IF(A74="","",IF(OR(G74="Entregue",G74="Cancelado"),"",IF(AND(H74&lt;&gt;"",H74&lt;TODAY()),"ATRASADO","NO PRAZO")))</f>
        <v/>
      </c>
    </row>
    <row r="75">
      <c r="A75" s="17" t="n"/>
      <c r="B75" s="18" t="n"/>
      <c r="C75" s="17" t="n"/>
      <c r="D75" s="17" t="n"/>
      <c r="E75" s="17" t="n"/>
      <c r="F75" s="19" t="n"/>
      <c r="G75" s="17" t="n"/>
      <c r="H75" s="18" t="n"/>
      <c r="I75" s="18" t="n"/>
      <c r="J75" s="20">
        <f>IF(OR(A75="",B75=""),"",IF(I75&lt;&gt;"",I75-B75,IF(G75="Cancelado","",TODAY()-B75)))</f>
        <v/>
      </c>
      <c r="K75" s="17">
        <f>IF(A75="","",IF(OR(G75="Entregue",G75="Cancelado"),"",IF(AND(H75&lt;&gt;"",H75&lt;TODAY()),"ATRASADO","NO PRAZO")))</f>
        <v/>
      </c>
    </row>
    <row r="76">
      <c r="A76" s="17" t="n"/>
      <c r="B76" s="18" t="n"/>
      <c r="C76" s="17" t="n"/>
      <c r="D76" s="17" t="n"/>
      <c r="E76" s="17" t="n"/>
      <c r="F76" s="19" t="n"/>
      <c r="G76" s="17" t="n"/>
      <c r="H76" s="18" t="n"/>
      <c r="I76" s="18" t="n"/>
      <c r="J76" s="20">
        <f>IF(OR(A76="",B76=""),"",IF(I76&lt;&gt;"",I76-B76,IF(G76="Cancelado","",TODAY()-B76)))</f>
        <v/>
      </c>
      <c r="K76" s="17">
        <f>IF(A76="","",IF(OR(G76="Entregue",G76="Cancelado"),"",IF(AND(H76&lt;&gt;"",H76&lt;TODAY()),"ATRASADO","NO PRAZO")))</f>
        <v/>
      </c>
    </row>
    <row r="77">
      <c r="A77" s="17" t="n"/>
      <c r="B77" s="18" t="n"/>
      <c r="C77" s="17" t="n"/>
      <c r="D77" s="17" t="n"/>
      <c r="E77" s="17" t="n"/>
      <c r="F77" s="19" t="n"/>
      <c r="G77" s="17" t="n"/>
      <c r="H77" s="18" t="n"/>
      <c r="I77" s="18" t="n"/>
      <c r="J77" s="20">
        <f>IF(OR(A77="",B77=""),"",IF(I77&lt;&gt;"",I77-B77,IF(G77="Cancelado","",TODAY()-B77)))</f>
        <v/>
      </c>
      <c r="K77" s="17">
        <f>IF(A77="","",IF(OR(G77="Entregue",G77="Cancelado"),"",IF(AND(H77&lt;&gt;"",H77&lt;TODAY()),"ATRASADO","NO PRAZO")))</f>
        <v/>
      </c>
    </row>
    <row r="78">
      <c r="A78" s="17" t="n"/>
      <c r="B78" s="18" t="n"/>
      <c r="C78" s="17" t="n"/>
      <c r="D78" s="17" t="n"/>
      <c r="E78" s="17" t="n"/>
      <c r="F78" s="19" t="n"/>
      <c r="G78" s="17" t="n"/>
      <c r="H78" s="18" t="n"/>
      <c r="I78" s="18" t="n"/>
      <c r="J78" s="20">
        <f>IF(OR(A78="",B78=""),"",IF(I78&lt;&gt;"",I78-B78,IF(G78="Cancelado","",TODAY()-B78)))</f>
        <v/>
      </c>
      <c r="K78" s="17">
        <f>IF(A78="","",IF(OR(G78="Entregue",G78="Cancelado"),"",IF(AND(H78&lt;&gt;"",H78&lt;TODAY()),"ATRASADO","NO PRAZO")))</f>
        <v/>
      </c>
    </row>
    <row r="79">
      <c r="A79" s="17" t="n"/>
      <c r="B79" s="18" t="n"/>
      <c r="C79" s="17" t="n"/>
      <c r="D79" s="17" t="n"/>
      <c r="E79" s="17" t="n"/>
      <c r="F79" s="19" t="n"/>
      <c r="G79" s="17" t="n"/>
      <c r="H79" s="18" t="n"/>
      <c r="I79" s="18" t="n"/>
      <c r="J79" s="20">
        <f>IF(OR(A79="",B79=""),"",IF(I79&lt;&gt;"",I79-B79,IF(G79="Cancelado","",TODAY()-B79)))</f>
        <v/>
      </c>
      <c r="K79" s="17">
        <f>IF(A79="","",IF(OR(G79="Entregue",G79="Cancelado"),"",IF(AND(H79&lt;&gt;"",H79&lt;TODAY()),"ATRASADO","NO PRAZO")))</f>
        <v/>
      </c>
    </row>
    <row r="80">
      <c r="A80" s="17" t="n"/>
      <c r="B80" s="18" t="n"/>
      <c r="C80" s="17" t="n"/>
      <c r="D80" s="17" t="n"/>
      <c r="E80" s="17" t="n"/>
      <c r="F80" s="19" t="n"/>
      <c r="G80" s="17" t="n"/>
      <c r="H80" s="18" t="n"/>
      <c r="I80" s="18" t="n"/>
      <c r="J80" s="20">
        <f>IF(OR(A80="",B80=""),"",IF(I80&lt;&gt;"",I80-B80,IF(G80="Cancelado","",TODAY()-B80)))</f>
        <v/>
      </c>
      <c r="K80" s="17">
        <f>IF(A80="","",IF(OR(G80="Entregue",G80="Cancelado"),"",IF(AND(H80&lt;&gt;"",H80&lt;TODAY()),"ATRASADO","NO PRAZO")))</f>
        <v/>
      </c>
    </row>
    <row r="81">
      <c r="A81" s="17" t="n"/>
      <c r="B81" s="18" t="n"/>
      <c r="C81" s="17" t="n"/>
      <c r="D81" s="17" t="n"/>
      <c r="E81" s="17" t="n"/>
      <c r="F81" s="19" t="n"/>
      <c r="G81" s="17" t="n"/>
      <c r="H81" s="18" t="n"/>
      <c r="I81" s="18" t="n"/>
      <c r="J81" s="20">
        <f>IF(OR(A81="",B81=""),"",IF(I81&lt;&gt;"",I81-B81,IF(G81="Cancelado","",TODAY()-B81)))</f>
        <v/>
      </c>
      <c r="K81" s="17">
        <f>IF(A81="","",IF(OR(G81="Entregue",G81="Cancelado"),"",IF(AND(H81&lt;&gt;"",H81&lt;TODAY()),"ATRASADO","NO PRAZO")))</f>
        <v/>
      </c>
    </row>
    <row r="82">
      <c r="A82" s="17" t="n"/>
      <c r="B82" s="18" t="n"/>
      <c r="C82" s="17" t="n"/>
      <c r="D82" s="17" t="n"/>
      <c r="E82" s="17" t="n"/>
      <c r="F82" s="19" t="n"/>
      <c r="G82" s="17" t="n"/>
      <c r="H82" s="18" t="n"/>
      <c r="I82" s="18" t="n"/>
      <c r="J82" s="20">
        <f>IF(OR(A82="",B82=""),"",IF(I82&lt;&gt;"",I82-B82,IF(G82="Cancelado","",TODAY()-B82)))</f>
        <v/>
      </c>
      <c r="K82" s="17">
        <f>IF(A82="","",IF(OR(G82="Entregue",G82="Cancelado"),"",IF(AND(H82&lt;&gt;"",H82&lt;TODAY()),"ATRASADO","NO PRAZO")))</f>
        <v/>
      </c>
    </row>
    <row r="83">
      <c r="A83" s="17" t="n"/>
      <c r="B83" s="18" t="n"/>
      <c r="C83" s="17" t="n"/>
      <c r="D83" s="17" t="n"/>
      <c r="E83" s="17" t="n"/>
      <c r="F83" s="19" t="n"/>
      <c r="G83" s="17" t="n"/>
      <c r="H83" s="18" t="n"/>
      <c r="I83" s="18" t="n"/>
      <c r="J83" s="20">
        <f>IF(OR(A83="",B83=""),"",IF(I83&lt;&gt;"",I83-B83,IF(G83="Cancelado","",TODAY()-B83)))</f>
        <v/>
      </c>
      <c r="K83" s="17">
        <f>IF(A83="","",IF(OR(G83="Entregue",G83="Cancelado"),"",IF(AND(H83&lt;&gt;"",H83&lt;TODAY()),"ATRASADO","NO PRAZO")))</f>
        <v/>
      </c>
    </row>
    <row r="84">
      <c r="A84" s="17" t="n"/>
      <c r="B84" s="18" t="n"/>
      <c r="C84" s="17" t="n"/>
      <c r="D84" s="17" t="n"/>
      <c r="E84" s="17" t="n"/>
      <c r="F84" s="19" t="n"/>
      <c r="G84" s="17" t="n"/>
      <c r="H84" s="18" t="n"/>
      <c r="I84" s="18" t="n"/>
      <c r="J84" s="20">
        <f>IF(OR(A84="",B84=""),"",IF(I84&lt;&gt;"",I84-B84,IF(G84="Cancelado","",TODAY()-B84)))</f>
        <v/>
      </c>
      <c r="K84" s="17">
        <f>IF(A84="","",IF(OR(G84="Entregue",G84="Cancelado"),"",IF(AND(H84&lt;&gt;"",H84&lt;TODAY()),"ATRASADO","NO PRAZO")))</f>
        <v/>
      </c>
    </row>
    <row r="85">
      <c r="A85" s="17" t="n"/>
      <c r="B85" s="18" t="n"/>
      <c r="C85" s="17" t="n"/>
      <c r="D85" s="17" t="n"/>
      <c r="E85" s="17" t="n"/>
      <c r="F85" s="19" t="n"/>
      <c r="G85" s="17" t="n"/>
      <c r="H85" s="18" t="n"/>
      <c r="I85" s="18" t="n"/>
      <c r="J85" s="20">
        <f>IF(OR(A85="",B85=""),"",IF(I85&lt;&gt;"",I85-B85,IF(G85="Cancelado","",TODAY()-B85)))</f>
        <v/>
      </c>
      <c r="K85" s="17">
        <f>IF(A85="","",IF(OR(G85="Entregue",G85="Cancelado"),"",IF(AND(H85&lt;&gt;"",H85&lt;TODAY()),"ATRASADO","NO PRAZO")))</f>
        <v/>
      </c>
    </row>
    <row r="86">
      <c r="A86" s="17" t="n"/>
      <c r="B86" s="18" t="n"/>
      <c r="C86" s="17" t="n"/>
      <c r="D86" s="17" t="n"/>
      <c r="E86" s="17" t="n"/>
      <c r="F86" s="19" t="n"/>
      <c r="G86" s="17" t="n"/>
      <c r="H86" s="18" t="n"/>
      <c r="I86" s="18" t="n"/>
      <c r="J86" s="20">
        <f>IF(OR(A86="",B86=""),"",IF(I86&lt;&gt;"",I86-B86,IF(G86="Cancelado","",TODAY()-B86)))</f>
        <v/>
      </c>
      <c r="K86" s="17">
        <f>IF(A86="","",IF(OR(G86="Entregue",G86="Cancelado"),"",IF(AND(H86&lt;&gt;"",H86&lt;TODAY()),"ATRASADO","NO PRAZO")))</f>
        <v/>
      </c>
    </row>
    <row r="87">
      <c r="A87" s="17" t="n"/>
      <c r="B87" s="18" t="n"/>
      <c r="C87" s="17" t="n"/>
      <c r="D87" s="17" t="n"/>
      <c r="E87" s="17" t="n"/>
      <c r="F87" s="19" t="n"/>
      <c r="G87" s="17" t="n"/>
      <c r="H87" s="18" t="n"/>
      <c r="I87" s="18" t="n"/>
      <c r="J87" s="20">
        <f>IF(OR(A87="",B87=""),"",IF(I87&lt;&gt;"",I87-B87,IF(G87="Cancelado","",TODAY()-B87)))</f>
        <v/>
      </c>
      <c r="K87" s="17">
        <f>IF(A87="","",IF(OR(G87="Entregue",G87="Cancelado"),"",IF(AND(H87&lt;&gt;"",H87&lt;TODAY()),"ATRASADO","NO PRAZO")))</f>
        <v/>
      </c>
    </row>
    <row r="88">
      <c r="A88" s="17" t="n"/>
      <c r="B88" s="18" t="n"/>
      <c r="C88" s="17" t="n"/>
      <c r="D88" s="17" t="n"/>
      <c r="E88" s="17" t="n"/>
      <c r="F88" s="19" t="n"/>
      <c r="G88" s="17" t="n"/>
      <c r="H88" s="18" t="n"/>
      <c r="I88" s="18" t="n"/>
      <c r="J88" s="20">
        <f>IF(OR(A88="",B88=""),"",IF(I88&lt;&gt;"",I88-B88,IF(G88="Cancelado","",TODAY()-B88)))</f>
        <v/>
      </c>
      <c r="K88" s="17">
        <f>IF(A88="","",IF(OR(G88="Entregue",G88="Cancelado"),"",IF(AND(H88&lt;&gt;"",H88&lt;TODAY()),"ATRASADO","NO PRAZO")))</f>
        <v/>
      </c>
    </row>
    <row r="89">
      <c r="A89" s="17" t="n"/>
      <c r="B89" s="18" t="n"/>
      <c r="C89" s="17" t="n"/>
      <c r="D89" s="17" t="n"/>
      <c r="E89" s="17" t="n"/>
      <c r="F89" s="19" t="n"/>
      <c r="G89" s="17" t="n"/>
      <c r="H89" s="18" t="n"/>
      <c r="I89" s="18" t="n"/>
      <c r="J89" s="20">
        <f>IF(OR(A89="",B89=""),"",IF(I89&lt;&gt;"",I89-B89,IF(G89="Cancelado","",TODAY()-B89)))</f>
        <v/>
      </c>
      <c r="K89" s="17">
        <f>IF(A89="","",IF(OR(G89="Entregue",G89="Cancelado"),"",IF(AND(H89&lt;&gt;"",H89&lt;TODAY()),"ATRASADO","NO PRAZO")))</f>
        <v/>
      </c>
    </row>
    <row r="90">
      <c r="A90" s="17" t="n"/>
      <c r="B90" s="18" t="n"/>
      <c r="C90" s="17" t="n"/>
      <c r="D90" s="17" t="n"/>
      <c r="E90" s="17" t="n"/>
      <c r="F90" s="19" t="n"/>
      <c r="G90" s="17" t="n"/>
      <c r="H90" s="18" t="n"/>
      <c r="I90" s="18" t="n"/>
      <c r="J90" s="20">
        <f>IF(OR(A90="",B90=""),"",IF(I90&lt;&gt;"",I90-B90,IF(G90="Cancelado","",TODAY()-B90)))</f>
        <v/>
      </c>
      <c r="K90" s="17">
        <f>IF(A90="","",IF(OR(G90="Entregue",G90="Cancelado"),"",IF(AND(H90&lt;&gt;"",H90&lt;TODAY()),"ATRASADO","NO PRAZO")))</f>
        <v/>
      </c>
    </row>
    <row r="91">
      <c r="A91" s="17" t="n"/>
      <c r="B91" s="18" t="n"/>
      <c r="C91" s="17" t="n"/>
      <c r="D91" s="17" t="n"/>
      <c r="E91" s="17" t="n"/>
      <c r="F91" s="19" t="n"/>
      <c r="G91" s="17" t="n"/>
      <c r="H91" s="18" t="n"/>
      <c r="I91" s="18" t="n"/>
      <c r="J91" s="20">
        <f>IF(OR(A91="",B91=""),"",IF(I91&lt;&gt;"",I91-B91,IF(G91="Cancelado","",TODAY()-B91)))</f>
        <v/>
      </c>
      <c r="K91" s="17">
        <f>IF(A91="","",IF(OR(G91="Entregue",G91="Cancelado"),"",IF(AND(H91&lt;&gt;"",H91&lt;TODAY()),"ATRASADO","NO PRAZO")))</f>
        <v/>
      </c>
    </row>
    <row r="92">
      <c r="A92" s="17" t="n"/>
      <c r="B92" s="18" t="n"/>
      <c r="C92" s="17" t="n"/>
      <c r="D92" s="17" t="n"/>
      <c r="E92" s="17" t="n"/>
      <c r="F92" s="19" t="n"/>
      <c r="G92" s="17" t="n"/>
      <c r="H92" s="18" t="n"/>
      <c r="I92" s="18" t="n"/>
      <c r="J92" s="20">
        <f>IF(OR(A92="",B92=""),"",IF(I92&lt;&gt;"",I92-B92,IF(G92="Cancelado","",TODAY()-B92)))</f>
        <v/>
      </c>
      <c r="K92" s="17">
        <f>IF(A92="","",IF(OR(G92="Entregue",G92="Cancelado"),"",IF(AND(H92&lt;&gt;"",H92&lt;TODAY()),"ATRASADO","NO PRAZO")))</f>
        <v/>
      </c>
    </row>
    <row r="93">
      <c r="A93" s="17" t="n"/>
      <c r="B93" s="18" t="n"/>
      <c r="C93" s="17" t="n"/>
      <c r="D93" s="17" t="n"/>
      <c r="E93" s="17" t="n"/>
      <c r="F93" s="19" t="n"/>
      <c r="G93" s="17" t="n"/>
      <c r="H93" s="18" t="n"/>
      <c r="I93" s="18" t="n"/>
      <c r="J93" s="20">
        <f>IF(OR(A93="",B93=""),"",IF(I93&lt;&gt;"",I93-B93,IF(G93="Cancelado","",TODAY()-B93)))</f>
        <v/>
      </c>
      <c r="K93" s="17">
        <f>IF(A93="","",IF(OR(G93="Entregue",G93="Cancelado"),"",IF(AND(H93&lt;&gt;"",H93&lt;TODAY()),"ATRASADO","NO PRAZO")))</f>
        <v/>
      </c>
    </row>
    <row r="94">
      <c r="A94" s="17" t="n"/>
      <c r="B94" s="18" t="n"/>
      <c r="C94" s="17" t="n"/>
      <c r="D94" s="17" t="n"/>
      <c r="E94" s="17" t="n"/>
      <c r="F94" s="19" t="n"/>
      <c r="G94" s="17" t="n"/>
      <c r="H94" s="18" t="n"/>
      <c r="I94" s="18" t="n"/>
      <c r="J94" s="20">
        <f>IF(OR(A94="",B94=""),"",IF(I94&lt;&gt;"",I94-B94,IF(G94="Cancelado","",TODAY()-B94)))</f>
        <v/>
      </c>
      <c r="K94" s="17">
        <f>IF(A94="","",IF(OR(G94="Entregue",G94="Cancelado"),"",IF(AND(H94&lt;&gt;"",H94&lt;TODAY()),"ATRASADO","NO PRAZO")))</f>
        <v/>
      </c>
    </row>
    <row r="95">
      <c r="A95" s="17" t="n"/>
      <c r="B95" s="18" t="n"/>
      <c r="C95" s="17" t="n"/>
      <c r="D95" s="17" t="n"/>
      <c r="E95" s="17" t="n"/>
      <c r="F95" s="19" t="n"/>
      <c r="G95" s="17" t="n"/>
      <c r="H95" s="18" t="n"/>
      <c r="I95" s="18" t="n"/>
      <c r="J95" s="20">
        <f>IF(OR(A95="",B95=""),"",IF(I95&lt;&gt;"",I95-B95,IF(G95="Cancelado","",TODAY()-B95)))</f>
        <v/>
      </c>
      <c r="K95" s="17">
        <f>IF(A95="","",IF(OR(G95="Entregue",G95="Cancelado"),"",IF(AND(H95&lt;&gt;"",H95&lt;TODAY()),"ATRASADO","NO PRAZO")))</f>
        <v/>
      </c>
    </row>
    <row r="96">
      <c r="A96" s="17" t="n"/>
      <c r="B96" s="18" t="n"/>
      <c r="C96" s="17" t="n"/>
      <c r="D96" s="17" t="n"/>
      <c r="E96" s="17" t="n"/>
      <c r="F96" s="19" t="n"/>
      <c r="G96" s="17" t="n"/>
      <c r="H96" s="18" t="n"/>
      <c r="I96" s="18" t="n"/>
      <c r="J96" s="20">
        <f>IF(OR(A96="",B96=""),"",IF(I96&lt;&gt;"",I96-B96,IF(G96="Cancelado","",TODAY()-B96)))</f>
        <v/>
      </c>
      <c r="K96" s="17">
        <f>IF(A96="","",IF(OR(G96="Entregue",G96="Cancelado"),"",IF(AND(H96&lt;&gt;"",H96&lt;TODAY()),"ATRASADO","NO PRAZO")))</f>
        <v/>
      </c>
    </row>
    <row r="97">
      <c r="A97" s="17" t="n"/>
      <c r="B97" s="18" t="n"/>
      <c r="C97" s="17" t="n"/>
      <c r="D97" s="17" t="n"/>
      <c r="E97" s="17" t="n"/>
      <c r="F97" s="19" t="n"/>
      <c r="G97" s="17" t="n"/>
      <c r="H97" s="18" t="n"/>
      <c r="I97" s="18" t="n"/>
      <c r="J97" s="20">
        <f>IF(OR(A97="",B97=""),"",IF(I97&lt;&gt;"",I97-B97,IF(G97="Cancelado","",TODAY()-B97)))</f>
        <v/>
      </c>
      <c r="K97" s="17">
        <f>IF(A97="","",IF(OR(G97="Entregue",G97="Cancelado"),"",IF(AND(H97&lt;&gt;"",H97&lt;TODAY()),"ATRASADO","NO PRAZO")))</f>
        <v/>
      </c>
    </row>
    <row r="98">
      <c r="A98" s="17" t="n"/>
      <c r="B98" s="18" t="n"/>
      <c r="C98" s="17" t="n"/>
      <c r="D98" s="17" t="n"/>
      <c r="E98" s="17" t="n"/>
      <c r="F98" s="19" t="n"/>
      <c r="G98" s="17" t="n"/>
      <c r="H98" s="18" t="n"/>
      <c r="I98" s="18" t="n"/>
      <c r="J98" s="20">
        <f>IF(OR(A98="",B98=""),"",IF(I98&lt;&gt;"",I98-B98,IF(G98="Cancelado","",TODAY()-B98)))</f>
        <v/>
      </c>
      <c r="K98" s="17">
        <f>IF(A98="","",IF(OR(G98="Entregue",G98="Cancelado"),"",IF(AND(H98&lt;&gt;"",H98&lt;TODAY()),"ATRASADO","NO PRAZO")))</f>
        <v/>
      </c>
    </row>
    <row r="99">
      <c r="A99" s="17" t="n"/>
      <c r="B99" s="18" t="n"/>
      <c r="C99" s="17" t="n"/>
      <c r="D99" s="17" t="n"/>
      <c r="E99" s="17" t="n"/>
      <c r="F99" s="19" t="n"/>
      <c r="G99" s="17" t="n"/>
      <c r="H99" s="18" t="n"/>
      <c r="I99" s="18" t="n"/>
      <c r="J99" s="20">
        <f>IF(OR(A99="",B99=""),"",IF(I99&lt;&gt;"",I99-B99,IF(G99="Cancelado","",TODAY()-B99)))</f>
        <v/>
      </c>
      <c r="K99" s="17">
        <f>IF(A99="","",IF(OR(G99="Entregue",G99="Cancelado"),"",IF(AND(H99&lt;&gt;"",H99&lt;TODAY()),"ATRASADO","NO PRAZO")))</f>
        <v/>
      </c>
    </row>
    <row r="100">
      <c r="A100" s="17" t="n"/>
      <c r="B100" s="18" t="n"/>
      <c r="C100" s="17" t="n"/>
      <c r="D100" s="17" t="n"/>
      <c r="E100" s="17" t="n"/>
      <c r="F100" s="19" t="n"/>
      <c r="G100" s="17" t="n"/>
      <c r="H100" s="18" t="n"/>
      <c r="I100" s="18" t="n"/>
      <c r="J100" s="20">
        <f>IF(OR(A100="",B100=""),"",IF(I100&lt;&gt;"",I100-B100,IF(G100="Cancelado","",TODAY()-B100)))</f>
        <v/>
      </c>
      <c r="K100" s="17">
        <f>IF(A100="","",IF(OR(G100="Entregue",G100="Cancelado"),"",IF(AND(H100&lt;&gt;"",H100&lt;TODAY()),"ATRASADO","NO PRAZO")))</f>
        <v/>
      </c>
    </row>
    <row r="101">
      <c r="A101" s="17" t="n"/>
      <c r="B101" s="18" t="n"/>
      <c r="C101" s="17" t="n"/>
      <c r="D101" s="17" t="n"/>
      <c r="E101" s="17" t="n"/>
      <c r="F101" s="19" t="n"/>
      <c r="G101" s="17" t="n"/>
      <c r="H101" s="18" t="n"/>
      <c r="I101" s="18" t="n"/>
      <c r="J101" s="20">
        <f>IF(OR(A101="",B101=""),"",IF(I101&lt;&gt;"",I101-B101,IF(G101="Cancelado","",TODAY()-B101)))</f>
        <v/>
      </c>
      <c r="K101" s="17">
        <f>IF(A101="","",IF(OR(G101="Entregue",G101="Cancelado"),"",IF(AND(H101&lt;&gt;"",H101&lt;TODAY()),"ATRASADO","NO PRAZO")))</f>
        <v/>
      </c>
    </row>
    <row r="102">
      <c r="A102" s="17" t="n"/>
      <c r="B102" s="18" t="n"/>
      <c r="C102" s="17" t="n"/>
      <c r="D102" s="17" t="n"/>
      <c r="E102" s="17" t="n"/>
      <c r="F102" s="19" t="n"/>
      <c r="G102" s="17" t="n"/>
      <c r="H102" s="18" t="n"/>
      <c r="I102" s="18" t="n"/>
      <c r="J102" s="20">
        <f>IF(OR(A102="",B102=""),"",IF(I102&lt;&gt;"",I102-B102,IF(G102="Cancelado","",TODAY()-B102)))</f>
        <v/>
      </c>
      <c r="K102" s="17">
        <f>IF(A102="","",IF(OR(G102="Entregue",G102="Cancelado"),"",IF(AND(H102&lt;&gt;"",H102&lt;TODAY()),"ATRASADO","NO PRAZO")))</f>
        <v/>
      </c>
    </row>
    <row r="103">
      <c r="A103" s="17" t="n"/>
      <c r="B103" s="18" t="n"/>
      <c r="C103" s="17" t="n"/>
      <c r="D103" s="17" t="n"/>
      <c r="E103" s="17" t="n"/>
      <c r="F103" s="19" t="n"/>
      <c r="G103" s="17" t="n"/>
      <c r="H103" s="18" t="n"/>
      <c r="I103" s="18" t="n"/>
      <c r="J103" s="20">
        <f>IF(OR(A103="",B103=""),"",IF(I103&lt;&gt;"",I103-B103,IF(G103="Cancelado","",TODAY()-B103)))</f>
        <v/>
      </c>
      <c r="K103" s="17">
        <f>IF(A103="","",IF(OR(G103="Entregue",G103="Cancelado"),"",IF(AND(H103&lt;&gt;"",H103&lt;TODAY()),"ATRASADO","NO PRAZO")))</f>
        <v/>
      </c>
    </row>
    <row r="104">
      <c r="A104" s="17" t="n"/>
      <c r="B104" s="18" t="n"/>
      <c r="C104" s="17" t="n"/>
      <c r="D104" s="17" t="n"/>
      <c r="E104" s="17" t="n"/>
      <c r="F104" s="19" t="n"/>
      <c r="G104" s="17" t="n"/>
      <c r="H104" s="18" t="n"/>
      <c r="I104" s="18" t="n"/>
      <c r="J104" s="20">
        <f>IF(OR(A104="",B104=""),"",IF(I104&lt;&gt;"",I104-B104,IF(G104="Cancelado","",TODAY()-B104)))</f>
        <v/>
      </c>
      <c r="K104" s="17">
        <f>IF(A104="","",IF(OR(G104="Entregue",G104="Cancelado"),"",IF(AND(H104&lt;&gt;"",H104&lt;TODAY()),"ATRASADO","NO PRAZO")))</f>
        <v/>
      </c>
    </row>
    <row r="105">
      <c r="A105" s="17" t="n"/>
      <c r="B105" s="18" t="n"/>
      <c r="C105" s="17" t="n"/>
      <c r="D105" s="17" t="n"/>
      <c r="E105" s="17" t="n"/>
      <c r="F105" s="19" t="n"/>
      <c r="G105" s="17" t="n"/>
      <c r="H105" s="18" t="n"/>
      <c r="I105" s="18" t="n"/>
      <c r="J105" s="20">
        <f>IF(OR(A105="",B105=""),"",IF(I105&lt;&gt;"",I105-B105,IF(G105="Cancelado","",TODAY()-B105)))</f>
        <v/>
      </c>
      <c r="K105" s="17">
        <f>IF(A105="","",IF(OR(G105="Entregue",G105="Cancelado"),"",IF(AND(H105&lt;&gt;"",H105&lt;TODAY()),"ATRASADO","NO PRAZO")))</f>
        <v/>
      </c>
    </row>
    <row r="106">
      <c r="A106" s="17" t="n"/>
      <c r="B106" s="18" t="n"/>
      <c r="C106" s="17" t="n"/>
      <c r="D106" s="17" t="n"/>
      <c r="E106" s="17" t="n"/>
      <c r="F106" s="19" t="n"/>
      <c r="G106" s="17" t="n"/>
      <c r="H106" s="18" t="n"/>
      <c r="I106" s="18" t="n"/>
      <c r="J106" s="20">
        <f>IF(OR(A106="",B106=""),"",IF(I106&lt;&gt;"",I106-B106,IF(G106="Cancelado","",TODAY()-B106)))</f>
        <v/>
      </c>
      <c r="K106" s="17">
        <f>IF(A106="","",IF(OR(G106="Entregue",G106="Cancelado"),"",IF(AND(H106&lt;&gt;"",H106&lt;TODAY()),"ATRASADO","NO PRAZO")))</f>
        <v/>
      </c>
    </row>
    <row r="107">
      <c r="A107" s="17" t="n"/>
      <c r="B107" s="18" t="n"/>
      <c r="C107" s="17" t="n"/>
      <c r="D107" s="17" t="n"/>
      <c r="E107" s="17" t="n"/>
      <c r="F107" s="19" t="n"/>
      <c r="G107" s="17" t="n"/>
      <c r="H107" s="18" t="n"/>
      <c r="I107" s="18" t="n"/>
      <c r="J107" s="20">
        <f>IF(OR(A107="",B107=""),"",IF(I107&lt;&gt;"",I107-B107,IF(G107="Cancelado","",TODAY()-B107)))</f>
        <v/>
      </c>
      <c r="K107" s="17">
        <f>IF(A107="","",IF(OR(G107="Entregue",G107="Cancelado"),"",IF(AND(H107&lt;&gt;"",H107&lt;TODAY()),"ATRASADO","NO PRAZO")))</f>
        <v/>
      </c>
    </row>
    <row r="108">
      <c r="A108" s="17" t="n"/>
      <c r="B108" s="18" t="n"/>
      <c r="C108" s="17" t="n"/>
      <c r="D108" s="17" t="n"/>
      <c r="E108" s="17" t="n"/>
      <c r="F108" s="19" t="n"/>
      <c r="G108" s="17" t="n"/>
      <c r="H108" s="18" t="n"/>
      <c r="I108" s="18" t="n"/>
      <c r="J108" s="20">
        <f>IF(OR(A108="",B108=""),"",IF(I108&lt;&gt;"",I108-B108,IF(G108="Cancelado","",TODAY()-B108)))</f>
        <v/>
      </c>
      <c r="K108" s="17">
        <f>IF(A108="","",IF(OR(G108="Entregue",G108="Cancelado"),"",IF(AND(H108&lt;&gt;"",H108&lt;TODAY()),"ATRASADO","NO PRAZO")))</f>
        <v/>
      </c>
    </row>
    <row r="109">
      <c r="A109" s="17" t="n"/>
      <c r="B109" s="18" t="n"/>
      <c r="C109" s="17" t="n"/>
      <c r="D109" s="17" t="n"/>
      <c r="E109" s="17" t="n"/>
      <c r="F109" s="19" t="n"/>
      <c r="G109" s="17" t="n"/>
      <c r="H109" s="18" t="n"/>
      <c r="I109" s="18" t="n"/>
      <c r="J109" s="20">
        <f>IF(OR(A109="",B109=""),"",IF(I109&lt;&gt;"",I109-B109,IF(G109="Cancelado","",TODAY()-B109)))</f>
        <v/>
      </c>
      <c r="K109" s="17">
        <f>IF(A109="","",IF(OR(G109="Entregue",G109="Cancelado"),"",IF(AND(H109&lt;&gt;"",H109&lt;TODAY()),"ATRASADO","NO PRAZO")))</f>
        <v/>
      </c>
    </row>
    <row r="110">
      <c r="A110" s="17" t="n"/>
      <c r="B110" s="18" t="n"/>
      <c r="C110" s="17" t="n"/>
      <c r="D110" s="17" t="n"/>
      <c r="E110" s="17" t="n"/>
      <c r="F110" s="19" t="n"/>
      <c r="G110" s="17" t="n"/>
      <c r="H110" s="18" t="n"/>
      <c r="I110" s="18" t="n"/>
      <c r="J110" s="20">
        <f>IF(OR(A110="",B110=""),"",IF(I110&lt;&gt;"",I110-B110,IF(G110="Cancelado","",TODAY()-B110)))</f>
        <v/>
      </c>
      <c r="K110" s="17">
        <f>IF(A110="","",IF(OR(G110="Entregue",G110="Cancelado"),"",IF(AND(H110&lt;&gt;"",H110&lt;TODAY()),"ATRASADO","NO PRAZO")))</f>
        <v/>
      </c>
    </row>
    <row r="111">
      <c r="A111" s="17" t="n"/>
      <c r="B111" s="18" t="n"/>
      <c r="C111" s="17" t="n"/>
      <c r="D111" s="17" t="n"/>
      <c r="E111" s="17" t="n"/>
      <c r="F111" s="19" t="n"/>
      <c r="G111" s="17" t="n"/>
      <c r="H111" s="18" t="n"/>
      <c r="I111" s="18" t="n"/>
      <c r="J111" s="20">
        <f>IF(OR(A111="",B111=""),"",IF(I111&lt;&gt;"",I111-B111,IF(G111="Cancelado","",TODAY()-B111)))</f>
        <v/>
      </c>
      <c r="K111" s="17">
        <f>IF(A111="","",IF(OR(G111="Entregue",G111="Cancelado"),"",IF(AND(H111&lt;&gt;"",H111&lt;TODAY()),"ATRASADO","NO PRAZO")))</f>
        <v/>
      </c>
    </row>
    <row r="112">
      <c r="A112" s="17" t="n"/>
      <c r="B112" s="18" t="n"/>
      <c r="C112" s="17" t="n"/>
      <c r="D112" s="17" t="n"/>
      <c r="E112" s="17" t="n"/>
      <c r="F112" s="19" t="n"/>
      <c r="G112" s="17" t="n"/>
      <c r="H112" s="18" t="n"/>
      <c r="I112" s="18" t="n"/>
      <c r="J112" s="20">
        <f>IF(OR(A112="",B112=""),"",IF(I112&lt;&gt;"",I112-B112,IF(G112="Cancelado","",TODAY()-B112)))</f>
        <v/>
      </c>
      <c r="K112" s="17">
        <f>IF(A112="","",IF(OR(G112="Entregue",G112="Cancelado"),"",IF(AND(H112&lt;&gt;"",H112&lt;TODAY()),"ATRASADO","NO PRAZO")))</f>
        <v/>
      </c>
    </row>
    <row r="113">
      <c r="A113" s="17" t="n"/>
      <c r="B113" s="18" t="n"/>
      <c r="C113" s="17" t="n"/>
      <c r="D113" s="17" t="n"/>
      <c r="E113" s="17" t="n"/>
      <c r="F113" s="19" t="n"/>
      <c r="G113" s="17" t="n"/>
      <c r="H113" s="18" t="n"/>
      <c r="I113" s="18" t="n"/>
      <c r="J113" s="20">
        <f>IF(OR(A113="",B113=""),"",IF(I113&lt;&gt;"",I113-B113,IF(G113="Cancelado","",TODAY()-B113)))</f>
        <v/>
      </c>
      <c r="K113" s="17">
        <f>IF(A113="","",IF(OR(G113="Entregue",G113="Cancelado"),"",IF(AND(H113&lt;&gt;"",H113&lt;TODAY()),"ATRASADO","NO PRAZO")))</f>
        <v/>
      </c>
    </row>
    <row r="114">
      <c r="A114" s="17" t="n"/>
      <c r="B114" s="18" t="n"/>
      <c r="C114" s="17" t="n"/>
      <c r="D114" s="17" t="n"/>
      <c r="E114" s="17" t="n"/>
      <c r="F114" s="19" t="n"/>
      <c r="G114" s="17" t="n"/>
      <c r="H114" s="18" t="n"/>
      <c r="I114" s="18" t="n"/>
      <c r="J114" s="20">
        <f>IF(OR(A114="",B114=""),"",IF(I114&lt;&gt;"",I114-B114,IF(G114="Cancelado","",TODAY()-B114)))</f>
        <v/>
      </c>
      <c r="K114" s="17">
        <f>IF(A114="","",IF(OR(G114="Entregue",G114="Cancelado"),"",IF(AND(H114&lt;&gt;"",H114&lt;TODAY()),"ATRASADO","NO PRAZO")))</f>
        <v/>
      </c>
    </row>
    <row r="115">
      <c r="A115" s="17" t="n"/>
      <c r="B115" s="18" t="n"/>
      <c r="C115" s="17" t="n"/>
      <c r="D115" s="17" t="n"/>
      <c r="E115" s="17" t="n"/>
      <c r="F115" s="19" t="n"/>
      <c r="G115" s="17" t="n"/>
      <c r="H115" s="18" t="n"/>
      <c r="I115" s="18" t="n"/>
      <c r="J115" s="20">
        <f>IF(OR(A115="",B115=""),"",IF(I115&lt;&gt;"",I115-B115,IF(G115="Cancelado","",TODAY()-B115)))</f>
        <v/>
      </c>
      <c r="K115" s="17">
        <f>IF(A115="","",IF(OR(G115="Entregue",G115="Cancelado"),"",IF(AND(H115&lt;&gt;"",H115&lt;TODAY()),"ATRASADO","NO PRAZO")))</f>
        <v/>
      </c>
    </row>
    <row r="116">
      <c r="A116" s="17" t="n"/>
      <c r="B116" s="18" t="n"/>
      <c r="C116" s="17" t="n"/>
      <c r="D116" s="17" t="n"/>
      <c r="E116" s="17" t="n"/>
      <c r="F116" s="19" t="n"/>
      <c r="G116" s="17" t="n"/>
      <c r="H116" s="18" t="n"/>
      <c r="I116" s="18" t="n"/>
      <c r="J116" s="20">
        <f>IF(OR(A116="",B116=""),"",IF(I116&lt;&gt;"",I116-B116,IF(G116="Cancelado","",TODAY()-B116)))</f>
        <v/>
      </c>
      <c r="K116" s="17">
        <f>IF(A116="","",IF(OR(G116="Entregue",G116="Cancelado"),"",IF(AND(H116&lt;&gt;"",H116&lt;TODAY()),"ATRASADO","NO PRAZO")))</f>
        <v/>
      </c>
    </row>
    <row r="117">
      <c r="A117" s="17" t="n"/>
      <c r="B117" s="18" t="n"/>
      <c r="C117" s="17" t="n"/>
      <c r="D117" s="17" t="n"/>
      <c r="E117" s="17" t="n"/>
      <c r="F117" s="19" t="n"/>
      <c r="G117" s="17" t="n"/>
      <c r="H117" s="18" t="n"/>
      <c r="I117" s="18" t="n"/>
      <c r="J117" s="20">
        <f>IF(OR(A117="",B117=""),"",IF(I117&lt;&gt;"",I117-B117,IF(G117="Cancelado","",TODAY()-B117)))</f>
        <v/>
      </c>
      <c r="K117" s="17">
        <f>IF(A117="","",IF(OR(G117="Entregue",G117="Cancelado"),"",IF(AND(H117&lt;&gt;"",H117&lt;TODAY()),"ATRASADO","NO PRAZO")))</f>
        <v/>
      </c>
    </row>
    <row r="118">
      <c r="A118" s="17" t="n"/>
      <c r="B118" s="18" t="n"/>
      <c r="C118" s="17" t="n"/>
      <c r="D118" s="17" t="n"/>
      <c r="E118" s="17" t="n"/>
      <c r="F118" s="19" t="n"/>
      <c r="G118" s="17" t="n"/>
      <c r="H118" s="18" t="n"/>
      <c r="I118" s="18" t="n"/>
      <c r="J118" s="20">
        <f>IF(OR(A118="",B118=""),"",IF(I118&lt;&gt;"",I118-B118,IF(G118="Cancelado","",TODAY()-B118)))</f>
        <v/>
      </c>
      <c r="K118" s="17">
        <f>IF(A118="","",IF(OR(G118="Entregue",G118="Cancelado"),"",IF(AND(H118&lt;&gt;"",H118&lt;TODAY()),"ATRASADO","NO PRAZO")))</f>
        <v/>
      </c>
    </row>
    <row r="119">
      <c r="A119" s="17" t="n"/>
      <c r="B119" s="18" t="n"/>
      <c r="C119" s="17" t="n"/>
      <c r="D119" s="17" t="n"/>
      <c r="E119" s="17" t="n"/>
      <c r="F119" s="19" t="n"/>
      <c r="G119" s="17" t="n"/>
      <c r="H119" s="18" t="n"/>
      <c r="I119" s="18" t="n"/>
      <c r="J119" s="20">
        <f>IF(OR(A119="",B119=""),"",IF(I119&lt;&gt;"",I119-B119,IF(G119="Cancelado","",TODAY()-B119)))</f>
        <v/>
      </c>
      <c r="K119" s="17">
        <f>IF(A119="","",IF(OR(G119="Entregue",G119="Cancelado"),"",IF(AND(H119&lt;&gt;"",H119&lt;TODAY()),"ATRASADO","NO PRAZO")))</f>
        <v/>
      </c>
    </row>
    <row r="120">
      <c r="A120" s="17" t="n"/>
      <c r="B120" s="18" t="n"/>
      <c r="C120" s="17" t="n"/>
      <c r="D120" s="17" t="n"/>
      <c r="E120" s="17" t="n"/>
      <c r="F120" s="19" t="n"/>
      <c r="G120" s="17" t="n"/>
      <c r="H120" s="18" t="n"/>
      <c r="I120" s="18" t="n"/>
      <c r="J120" s="20">
        <f>IF(OR(A120="",B120=""),"",IF(I120&lt;&gt;"",I120-B120,IF(G120="Cancelado","",TODAY()-B120)))</f>
        <v/>
      </c>
      <c r="K120" s="17">
        <f>IF(A120="","",IF(OR(G120="Entregue",G120="Cancelado"),"",IF(AND(H120&lt;&gt;"",H120&lt;TODAY()),"ATRASADO","NO PRAZO")))</f>
        <v/>
      </c>
    </row>
    <row r="121">
      <c r="A121" s="17" t="n"/>
      <c r="B121" s="18" t="n"/>
      <c r="C121" s="17" t="n"/>
      <c r="D121" s="17" t="n"/>
      <c r="E121" s="17" t="n"/>
      <c r="F121" s="19" t="n"/>
      <c r="G121" s="17" t="n"/>
      <c r="H121" s="18" t="n"/>
      <c r="I121" s="18" t="n"/>
      <c r="J121" s="20">
        <f>IF(OR(A121="",B121=""),"",IF(I121&lt;&gt;"",I121-B121,IF(G121="Cancelado","",TODAY()-B121)))</f>
        <v/>
      </c>
      <c r="K121" s="17">
        <f>IF(A121="","",IF(OR(G121="Entregue",G121="Cancelado"),"",IF(AND(H121&lt;&gt;"",H121&lt;TODAY()),"ATRASADO","NO PRAZO")))</f>
        <v/>
      </c>
    </row>
    <row r="122">
      <c r="A122" s="17" t="n"/>
      <c r="B122" s="18" t="n"/>
      <c r="C122" s="17" t="n"/>
      <c r="D122" s="17" t="n"/>
      <c r="E122" s="17" t="n"/>
      <c r="F122" s="19" t="n"/>
      <c r="G122" s="17" t="n"/>
      <c r="H122" s="18" t="n"/>
      <c r="I122" s="18" t="n"/>
      <c r="J122" s="20">
        <f>IF(OR(A122="",B122=""),"",IF(I122&lt;&gt;"",I122-B122,IF(G122="Cancelado","",TODAY()-B122)))</f>
        <v/>
      </c>
      <c r="K122" s="17">
        <f>IF(A122="","",IF(OR(G122="Entregue",G122="Cancelado"),"",IF(AND(H122&lt;&gt;"",H122&lt;TODAY()),"ATRASADO","NO PRAZO")))</f>
        <v/>
      </c>
    </row>
    <row r="123">
      <c r="A123" s="17" t="n"/>
      <c r="B123" s="18" t="n"/>
      <c r="C123" s="17" t="n"/>
      <c r="D123" s="17" t="n"/>
      <c r="E123" s="17" t="n"/>
      <c r="F123" s="19" t="n"/>
      <c r="G123" s="17" t="n"/>
      <c r="H123" s="18" t="n"/>
      <c r="I123" s="18" t="n"/>
      <c r="J123" s="20">
        <f>IF(OR(A123="",B123=""),"",IF(I123&lt;&gt;"",I123-B123,IF(G123="Cancelado","",TODAY()-B123)))</f>
        <v/>
      </c>
      <c r="K123" s="17">
        <f>IF(A123="","",IF(OR(G123="Entregue",G123="Cancelado"),"",IF(AND(H123&lt;&gt;"",H123&lt;TODAY()),"ATRASADO","NO PRAZO")))</f>
        <v/>
      </c>
    </row>
    <row r="124">
      <c r="A124" s="17" t="n"/>
      <c r="B124" s="18" t="n"/>
      <c r="C124" s="17" t="n"/>
      <c r="D124" s="17" t="n"/>
      <c r="E124" s="17" t="n"/>
      <c r="F124" s="19" t="n"/>
      <c r="G124" s="17" t="n"/>
      <c r="H124" s="18" t="n"/>
      <c r="I124" s="18" t="n"/>
      <c r="J124" s="20">
        <f>IF(OR(A124="",B124=""),"",IF(I124&lt;&gt;"",I124-B124,IF(G124="Cancelado","",TODAY()-B124)))</f>
        <v/>
      </c>
      <c r="K124" s="17">
        <f>IF(A124="","",IF(OR(G124="Entregue",G124="Cancelado"),"",IF(AND(H124&lt;&gt;"",H124&lt;TODAY()),"ATRASADO","NO PRAZO")))</f>
        <v/>
      </c>
    </row>
    <row r="125">
      <c r="A125" s="17" t="n"/>
      <c r="B125" s="18" t="n"/>
      <c r="C125" s="17" t="n"/>
      <c r="D125" s="17" t="n"/>
      <c r="E125" s="17" t="n"/>
      <c r="F125" s="19" t="n"/>
      <c r="G125" s="17" t="n"/>
      <c r="H125" s="18" t="n"/>
      <c r="I125" s="18" t="n"/>
      <c r="J125" s="20">
        <f>IF(OR(A125="",B125=""),"",IF(I125&lt;&gt;"",I125-B125,IF(G125="Cancelado","",TODAY()-B125)))</f>
        <v/>
      </c>
      <c r="K125" s="17">
        <f>IF(A125="","",IF(OR(G125="Entregue",G125="Cancelado"),"",IF(AND(H125&lt;&gt;"",H125&lt;TODAY()),"ATRASADO","NO PRAZO")))</f>
        <v/>
      </c>
    </row>
    <row r="126">
      <c r="A126" s="17" t="n"/>
      <c r="B126" s="18" t="n"/>
      <c r="C126" s="17" t="n"/>
      <c r="D126" s="17" t="n"/>
      <c r="E126" s="17" t="n"/>
      <c r="F126" s="19" t="n"/>
      <c r="G126" s="17" t="n"/>
      <c r="H126" s="18" t="n"/>
      <c r="I126" s="18" t="n"/>
      <c r="J126" s="20">
        <f>IF(OR(A126="",B126=""),"",IF(I126&lt;&gt;"",I126-B126,IF(G126="Cancelado","",TODAY()-B126)))</f>
        <v/>
      </c>
      <c r="K126" s="17">
        <f>IF(A126="","",IF(OR(G126="Entregue",G126="Cancelado"),"",IF(AND(H126&lt;&gt;"",H126&lt;TODAY()),"ATRASADO","NO PRAZO")))</f>
        <v/>
      </c>
    </row>
    <row r="127">
      <c r="A127" s="17" t="n"/>
      <c r="B127" s="18" t="n"/>
      <c r="C127" s="17" t="n"/>
      <c r="D127" s="17" t="n"/>
      <c r="E127" s="17" t="n"/>
      <c r="F127" s="19" t="n"/>
      <c r="G127" s="17" t="n"/>
      <c r="H127" s="18" t="n"/>
      <c r="I127" s="18" t="n"/>
      <c r="J127" s="20">
        <f>IF(OR(A127="",B127=""),"",IF(I127&lt;&gt;"",I127-B127,IF(G127="Cancelado","",TODAY()-B127)))</f>
        <v/>
      </c>
      <c r="K127" s="17">
        <f>IF(A127="","",IF(OR(G127="Entregue",G127="Cancelado"),"",IF(AND(H127&lt;&gt;"",H127&lt;TODAY()),"ATRASADO","NO PRAZO")))</f>
        <v/>
      </c>
    </row>
    <row r="128">
      <c r="A128" s="17" t="n"/>
      <c r="B128" s="18" t="n"/>
      <c r="C128" s="17" t="n"/>
      <c r="D128" s="17" t="n"/>
      <c r="E128" s="17" t="n"/>
      <c r="F128" s="19" t="n"/>
      <c r="G128" s="17" t="n"/>
      <c r="H128" s="18" t="n"/>
      <c r="I128" s="18" t="n"/>
      <c r="J128" s="20">
        <f>IF(OR(A128="",B128=""),"",IF(I128&lt;&gt;"",I128-B128,IF(G128="Cancelado","",TODAY()-B128)))</f>
        <v/>
      </c>
      <c r="K128" s="17">
        <f>IF(A128="","",IF(OR(G128="Entregue",G128="Cancelado"),"",IF(AND(H128&lt;&gt;"",H128&lt;TODAY()),"ATRASADO","NO PRAZO")))</f>
        <v/>
      </c>
    </row>
    <row r="129">
      <c r="A129" s="17" t="n"/>
      <c r="B129" s="18" t="n"/>
      <c r="C129" s="17" t="n"/>
      <c r="D129" s="17" t="n"/>
      <c r="E129" s="17" t="n"/>
      <c r="F129" s="19" t="n"/>
      <c r="G129" s="17" t="n"/>
      <c r="H129" s="18" t="n"/>
      <c r="I129" s="18" t="n"/>
      <c r="J129" s="20">
        <f>IF(OR(A129="",B129=""),"",IF(I129&lt;&gt;"",I129-B129,IF(G129="Cancelado","",TODAY()-B129)))</f>
        <v/>
      </c>
      <c r="K129" s="17">
        <f>IF(A129="","",IF(OR(G129="Entregue",G129="Cancelado"),"",IF(AND(H129&lt;&gt;"",H129&lt;TODAY()),"ATRASADO","NO PRAZO")))</f>
        <v/>
      </c>
    </row>
    <row r="130">
      <c r="A130" s="17" t="n"/>
      <c r="B130" s="18" t="n"/>
      <c r="C130" s="17" t="n"/>
      <c r="D130" s="17" t="n"/>
      <c r="E130" s="17" t="n"/>
      <c r="F130" s="19" t="n"/>
      <c r="G130" s="17" t="n"/>
      <c r="H130" s="18" t="n"/>
      <c r="I130" s="18" t="n"/>
      <c r="J130" s="20">
        <f>IF(OR(A130="",B130=""),"",IF(I130&lt;&gt;"",I130-B130,IF(G130="Cancelado","",TODAY()-B130)))</f>
        <v/>
      </c>
      <c r="K130" s="17">
        <f>IF(A130="","",IF(OR(G130="Entregue",G130="Cancelado"),"",IF(AND(H130&lt;&gt;"",H130&lt;TODAY()),"ATRASADO","NO PRAZO")))</f>
        <v/>
      </c>
    </row>
    <row r="131">
      <c r="A131" s="17" t="n"/>
      <c r="B131" s="18" t="n"/>
      <c r="C131" s="17" t="n"/>
      <c r="D131" s="17" t="n"/>
      <c r="E131" s="17" t="n"/>
      <c r="F131" s="19" t="n"/>
      <c r="G131" s="17" t="n"/>
      <c r="H131" s="18" t="n"/>
      <c r="I131" s="18" t="n"/>
      <c r="J131" s="20">
        <f>IF(OR(A131="",B131=""),"",IF(I131&lt;&gt;"",I131-B131,IF(G131="Cancelado","",TODAY()-B131)))</f>
        <v/>
      </c>
      <c r="K131" s="17">
        <f>IF(A131="","",IF(OR(G131="Entregue",G131="Cancelado"),"",IF(AND(H131&lt;&gt;"",H131&lt;TODAY()),"ATRASADO","NO PRAZO")))</f>
        <v/>
      </c>
    </row>
    <row r="132">
      <c r="A132" s="17" t="n"/>
      <c r="B132" s="18" t="n"/>
      <c r="C132" s="17" t="n"/>
      <c r="D132" s="17" t="n"/>
      <c r="E132" s="17" t="n"/>
      <c r="F132" s="19" t="n"/>
      <c r="G132" s="17" t="n"/>
      <c r="H132" s="18" t="n"/>
      <c r="I132" s="18" t="n"/>
      <c r="J132" s="20">
        <f>IF(OR(A132="",B132=""),"",IF(I132&lt;&gt;"",I132-B132,IF(G132="Cancelado","",TODAY()-B132)))</f>
        <v/>
      </c>
      <c r="K132" s="17">
        <f>IF(A132="","",IF(OR(G132="Entregue",G132="Cancelado"),"",IF(AND(H132&lt;&gt;"",H132&lt;TODAY()),"ATRASADO","NO PRAZO")))</f>
        <v/>
      </c>
    </row>
    <row r="133">
      <c r="A133" s="17" t="n"/>
      <c r="B133" s="18" t="n"/>
      <c r="C133" s="17" t="n"/>
      <c r="D133" s="17" t="n"/>
      <c r="E133" s="17" t="n"/>
      <c r="F133" s="19" t="n"/>
      <c r="G133" s="17" t="n"/>
      <c r="H133" s="18" t="n"/>
      <c r="I133" s="18" t="n"/>
      <c r="J133" s="20">
        <f>IF(OR(A133="",B133=""),"",IF(I133&lt;&gt;"",I133-B133,IF(G133="Cancelado","",TODAY()-B133)))</f>
        <v/>
      </c>
      <c r="K133" s="17">
        <f>IF(A133="","",IF(OR(G133="Entregue",G133="Cancelado"),"",IF(AND(H133&lt;&gt;"",H133&lt;TODAY()),"ATRASADO","NO PRAZO")))</f>
        <v/>
      </c>
    </row>
    <row r="134">
      <c r="A134" s="17" t="n"/>
      <c r="B134" s="18" t="n"/>
      <c r="C134" s="17" t="n"/>
      <c r="D134" s="17" t="n"/>
      <c r="E134" s="17" t="n"/>
      <c r="F134" s="19" t="n"/>
      <c r="G134" s="17" t="n"/>
      <c r="H134" s="18" t="n"/>
      <c r="I134" s="18" t="n"/>
      <c r="J134" s="20">
        <f>IF(OR(A134="",B134=""),"",IF(I134&lt;&gt;"",I134-B134,IF(G134="Cancelado","",TODAY()-B134)))</f>
        <v/>
      </c>
      <c r="K134" s="17">
        <f>IF(A134="","",IF(OR(G134="Entregue",G134="Cancelado"),"",IF(AND(H134&lt;&gt;"",H134&lt;TODAY()),"ATRASADO","NO PRAZO")))</f>
        <v/>
      </c>
    </row>
    <row r="135">
      <c r="A135" s="17" t="n"/>
      <c r="B135" s="18" t="n"/>
      <c r="C135" s="17" t="n"/>
      <c r="D135" s="17" t="n"/>
      <c r="E135" s="17" t="n"/>
      <c r="F135" s="19" t="n"/>
      <c r="G135" s="17" t="n"/>
      <c r="H135" s="18" t="n"/>
      <c r="I135" s="18" t="n"/>
      <c r="J135" s="20">
        <f>IF(OR(A135="",B135=""),"",IF(I135&lt;&gt;"",I135-B135,IF(G135="Cancelado","",TODAY()-B135)))</f>
        <v/>
      </c>
      <c r="K135" s="17">
        <f>IF(A135="","",IF(OR(G135="Entregue",G135="Cancelado"),"",IF(AND(H135&lt;&gt;"",H135&lt;TODAY()),"ATRASADO","NO PRAZO")))</f>
        <v/>
      </c>
    </row>
    <row r="136">
      <c r="A136" s="17" t="n"/>
      <c r="B136" s="18" t="n"/>
      <c r="C136" s="17" t="n"/>
      <c r="D136" s="17" t="n"/>
      <c r="E136" s="17" t="n"/>
      <c r="F136" s="19" t="n"/>
      <c r="G136" s="17" t="n"/>
      <c r="H136" s="18" t="n"/>
      <c r="I136" s="18" t="n"/>
      <c r="J136" s="20">
        <f>IF(OR(A136="",B136=""),"",IF(I136&lt;&gt;"",I136-B136,IF(G136="Cancelado","",TODAY()-B136)))</f>
        <v/>
      </c>
      <c r="K136" s="17">
        <f>IF(A136="","",IF(OR(G136="Entregue",G136="Cancelado"),"",IF(AND(H136&lt;&gt;"",H136&lt;TODAY()),"ATRASADO","NO PRAZO")))</f>
        <v/>
      </c>
    </row>
    <row r="137">
      <c r="A137" s="17" t="n"/>
      <c r="B137" s="18" t="n"/>
      <c r="C137" s="17" t="n"/>
      <c r="D137" s="17" t="n"/>
      <c r="E137" s="17" t="n"/>
      <c r="F137" s="19" t="n"/>
      <c r="G137" s="17" t="n"/>
      <c r="H137" s="18" t="n"/>
      <c r="I137" s="18" t="n"/>
      <c r="J137" s="20">
        <f>IF(OR(A137="",B137=""),"",IF(I137&lt;&gt;"",I137-B137,IF(G137="Cancelado","",TODAY()-B137)))</f>
        <v/>
      </c>
      <c r="K137" s="17">
        <f>IF(A137="","",IF(OR(G137="Entregue",G137="Cancelado"),"",IF(AND(H137&lt;&gt;"",H137&lt;TODAY()),"ATRASADO","NO PRAZO")))</f>
        <v/>
      </c>
    </row>
    <row r="138">
      <c r="A138" s="17" t="n"/>
      <c r="B138" s="18" t="n"/>
      <c r="C138" s="17" t="n"/>
      <c r="D138" s="17" t="n"/>
      <c r="E138" s="17" t="n"/>
      <c r="F138" s="19" t="n"/>
      <c r="G138" s="17" t="n"/>
      <c r="H138" s="18" t="n"/>
      <c r="I138" s="18" t="n"/>
      <c r="J138" s="20">
        <f>IF(OR(A138="",B138=""),"",IF(I138&lt;&gt;"",I138-B138,IF(G138="Cancelado","",TODAY()-B138)))</f>
        <v/>
      </c>
      <c r="K138" s="17">
        <f>IF(A138="","",IF(OR(G138="Entregue",G138="Cancelado"),"",IF(AND(H138&lt;&gt;"",H138&lt;TODAY()),"ATRASADO","NO PRAZO")))</f>
        <v/>
      </c>
    </row>
    <row r="139">
      <c r="A139" s="17" t="n"/>
      <c r="B139" s="18" t="n"/>
      <c r="C139" s="17" t="n"/>
      <c r="D139" s="17" t="n"/>
      <c r="E139" s="17" t="n"/>
      <c r="F139" s="19" t="n"/>
      <c r="G139" s="17" t="n"/>
      <c r="H139" s="18" t="n"/>
      <c r="I139" s="18" t="n"/>
      <c r="J139" s="20">
        <f>IF(OR(A139="",B139=""),"",IF(I139&lt;&gt;"",I139-B139,IF(G139="Cancelado","",TODAY()-B139)))</f>
        <v/>
      </c>
      <c r="K139" s="17">
        <f>IF(A139="","",IF(OR(G139="Entregue",G139="Cancelado"),"",IF(AND(H139&lt;&gt;"",H139&lt;TODAY()),"ATRASADO","NO PRAZO")))</f>
        <v/>
      </c>
    </row>
    <row r="140">
      <c r="A140" s="17" t="n"/>
      <c r="B140" s="18" t="n"/>
      <c r="C140" s="17" t="n"/>
      <c r="D140" s="17" t="n"/>
      <c r="E140" s="17" t="n"/>
      <c r="F140" s="19" t="n"/>
      <c r="G140" s="17" t="n"/>
      <c r="H140" s="18" t="n"/>
      <c r="I140" s="18" t="n"/>
      <c r="J140" s="20">
        <f>IF(OR(A140="",B140=""),"",IF(I140&lt;&gt;"",I140-B140,IF(G140="Cancelado","",TODAY()-B140)))</f>
        <v/>
      </c>
      <c r="K140" s="17">
        <f>IF(A140="","",IF(OR(G140="Entregue",G140="Cancelado"),"",IF(AND(H140&lt;&gt;"",H140&lt;TODAY()),"ATRASADO","NO PRAZO")))</f>
        <v/>
      </c>
    </row>
    <row r="141">
      <c r="A141" s="17" t="n"/>
      <c r="B141" s="18" t="n"/>
      <c r="C141" s="17" t="n"/>
      <c r="D141" s="17" t="n"/>
      <c r="E141" s="17" t="n"/>
      <c r="F141" s="19" t="n"/>
      <c r="G141" s="17" t="n"/>
      <c r="H141" s="18" t="n"/>
      <c r="I141" s="18" t="n"/>
      <c r="J141" s="20">
        <f>IF(OR(A141="",B141=""),"",IF(I141&lt;&gt;"",I141-B141,IF(G141="Cancelado","",TODAY()-B141)))</f>
        <v/>
      </c>
      <c r="K141" s="17">
        <f>IF(A141="","",IF(OR(G141="Entregue",G141="Cancelado"),"",IF(AND(H141&lt;&gt;"",H141&lt;TODAY()),"ATRASADO","NO PRAZO")))</f>
        <v/>
      </c>
    </row>
    <row r="142">
      <c r="A142" s="17" t="n"/>
      <c r="B142" s="18" t="n"/>
      <c r="C142" s="17" t="n"/>
      <c r="D142" s="17" t="n"/>
      <c r="E142" s="17" t="n"/>
      <c r="F142" s="19" t="n"/>
      <c r="G142" s="17" t="n"/>
      <c r="H142" s="18" t="n"/>
      <c r="I142" s="18" t="n"/>
      <c r="J142" s="20">
        <f>IF(OR(A142="",B142=""),"",IF(I142&lt;&gt;"",I142-B142,IF(G142="Cancelado","",TODAY()-B142)))</f>
        <v/>
      </c>
      <c r="K142" s="17">
        <f>IF(A142="","",IF(OR(G142="Entregue",G142="Cancelado"),"",IF(AND(H142&lt;&gt;"",H142&lt;TODAY()),"ATRASADO","NO PRAZO")))</f>
        <v/>
      </c>
    </row>
    <row r="143">
      <c r="A143" s="17" t="n"/>
      <c r="B143" s="18" t="n"/>
      <c r="C143" s="17" t="n"/>
      <c r="D143" s="17" t="n"/>
      <c r="E143" s="17" t="n"/>
      <c r="F143" s="19" t="n"/>
      <c r="G143" s="17" t="n"/>
      <c r="H143" s="18" t="n"/>
      <c r="I143" s="18" t="n"/>
      <c r="J143" s="20">
        <f>IF(OR(A143="",B143=""),"",IF(I143&lt;&gt;"",I143-B143,IF(G143="Cancelado","",TODAY()-B143)))</f>
        <v/>
      </c>
      <c r="K143" s="17">
        <f>IF(A143="","",IF(OR(G143="Entregue",G143="Cancelado"),"",IF(AND(H143&lt;&gt;"",H143&lt;TODAY()),"ATRASADO","NO PRAZO")))</f>
        <v/>
      </c>
    </row>
    <row r="144">
      <c r="A144" s="17" t="n"/>
      <c r="B144" s="18" t="n"/>
      <c r="C144" s="17" t="n"/>
      <c r="D144" s="17" t="n"/>
      <c r="E144" s="17" t="n"/>
      <c r="F144" s="19" t="n"/>
      <c r="G144" s="17" t="n"/>
      <c r="H144" s="18" t="n"/>
      <c r="I144" s="18" t="n"/>
      <c r="J144" s="20">
        <f>IF(OR(A144="",B144=""),"",IF(I144&lt;&gt;"",I144-B144,IF(G144="Cancelado","",TODAY()-B144)))</f>
        <v/>
      </c>
      <c r="K144" s="17">
        <f>IF(A144="","",IF(OR(G144="Entregue",G144="Cancelado"),"",IF(AND(H144&lt;&gt;"",H144&lt;TODAY()),"ATRASADO","NO PRAZO")))</f>
        <v/>
      </c>
    </row>
    <row r="145">
      <c r="A145" s="17" t="n"/>
      <c r="B145" s="18" t="n"/>
      <c r="C145" s="17" t="n"/>
      <c r="D145" s="17" t="n"/>
      <c r="E145" s="17" t="n"/>
      <c r="F145" s="19" t="n"/>
      <c r="G145" s="17" t="n"/>
      <c r="H145" s="18" t="n"/>
      <c r="I145" s="18" t="n"/>
      <c r="J145" s="20">
        <f>IF(OR(A145="",B145=""),"",IF(I145&lt;&gt;"",I145-B145,IF(G145="Cancelado","",TODAY()-B145)))</f>
        <v/>
      </c>
      <c r="K145" s="17">
        <f>IF(A145="","",IF(OR(G145="Entregue",G145="Cancelado"),"",IF(AND(H145&lt;&gt;"",H145&lt;TODAY()),"ATRASADO","NO PRAZO")))</f>
        <v/>
      </c>
    </row>
    <row r="146">
      <c r="A146" s="17" t="n"/>
      <c r="B146" s="18" t="n"/>
      <c r="C146" s="17" t="n"/>
      <c r="D146" s="17" t="n"/>
      <c r="E146" s="17" t="n"/>
      <c r="F146" s="19" t="n"/>
      <c r="G146" s="17" t="n"/>
      <c r="H146" s="18" t="n"/>
      <c r="I146" s="18" t="n"/>
      <c r="J146" s="20">
        <f>IF(OR(A146="",B146=""),"",IF(I146&lt;&gt;"",I146-B146,IF(G146="Cancelado","",TODAY()-B146)))</f>
        <v/>
      </c>
      <c r="K146" s="17">
        <f>IF(A146="","",IF(OR(G146="Entregue",G146="Cancelado"),"",IF(AND(H146&lt;&gt;"",H146&lt;TODAY()),"ATRASADO","NO PRAZO")))</f>
        <v/>
      </c>
    </row>
    <row r="147">
      <c r="A147" s="17" t="n"/>
      <c r="B147" s="18" t="n"/>
      <c r="C147" s="17" t="n"/>
      <c r="D147" s="17" t="n"/>
      <c r="E147" s="17" t="n"/>
      <c r="F147" s="19" t="n"/>
      <c r="G147" s="17" t="n"/>
      <c r="H147" s="18" t="n"/>
      <c r="I147" s="18" t="n"/>
      <c r="J147" s="20">
        <f>IF(OR(A147="",B147=""),"",IF(I147&lt;&gt;"",I147-B147,IF(G147="Cancelado","",TODAY()-B147)))</f>
        <v/>
      </c>
      <c r="K147" s="17">
        <f>IF(A147="","",IF(OR(G147="Entregue",G147="Cancelado"),"",IF(AND(H147&lt;&gt;"",H147&lt;TODAY()),"ATRASADO","NO PRAZO")))</f>
        <v/>
      </c>
    </row>
    <row r="148">
      <c r="A148" s="17" t="n"/>
      <c r="B148" s="18" t="n"/>
      <c r="C148" s="17" t="n"/>
      <c r="D148" s="17" t="n"/>
      <c r="E148" s="17" t="n"/>
      <c r="F148" s="19" t="n"/>
      <c r="G148" s="17" t="n"/>
      <c r="H148" s="18" t="n"/>
      <c r="I148" s="18" t="n"/>
      <c r="J148" s="20">
        <f>IF(OR(A148="",B148=""),"",IF(I148&lt;&gt;"",I148-B148,IF(G148="Cancelado","",TODAY()-B148)))</f>
        <v/>
      </c>
      <c r="K148" s="17">
        <f>IF(A148="","",IF(OR(G148="Entregue",G148="Cancelado"),"",IF(AND(H148&lt;&gt;"",H148&lt;TODAY()),"ATRASADO","NO PRAZO")))</f>
        <v/>
      </c>
    </row>
    <row r="149">
      <c r="A149" s="17" t="n"/>
      <c r="B149" s="18" t="n"/>
      <c r="C149" s="17" t="n"/>
      <c r="D149" s="17" t="n"/>
      <c r="E149" s="17" t="n"/>
      <c r="F149" s="19" t="n"/>
      <c r="G149" s="17" t="n"/>
      <c r="H149" s="18" t="n"/>
      <c r="I149" s="18" t="n"/>
      <c r="J149" s="20">
        <f>IF(OR(A149="",B149=""),"",IF(I149&lt;&gt;"",I149-B149,IF(G149="Cancelado","",TODAY()-B149)))</f>
        <v/>
      </c>
      <c r="K149" s="17">
        <f>IF(A149="","",IF(OR(G149="Entregue",G149="Cancelado"),"",IF(AND(H149&lt;&gt;"",H149&lt;TODAY()),"ATRASADO","NO PRAZO")))</f>
        <v/>
      </c>
    </row>
    <row r="150">
      <c r="A150" s="17" t="n"/>
      <c r="B150" s="18" t="n"/>
      <c r="C150" s="17" t="n"/>
      <c r="D150" s="17" t="n"/>
      <c r="E150" s="17" t="n"/>
      <c r="F150" s="19" t="n"/>
      <c r="G150" s="17" t="n"/>
      <c r="H150" s="18" t="n"/>
      <c r="I150" s="18" t="n"/>
      <c r="J150" s="20">
        <f>IF(OR(A150="",B150=""),"",IF(I150&lt;&gt;"",I150-B150,IF(G150="Cancelado","",TODAY()-B150)))</f>
        <v/>
      </c>
      <c r="K150" s="17">
        <f>IF(A150="","",IF(OR(G150="Entregue",G150="Cancelado"),"",IF(AND(H150&lt;&gt;"",H150&lt;TODAY()),"ATRASADO","NO PRAZO")))</f>
        <v/>
      </c>
    </row>
    <row r="151">
      <c r="A151" s="17" t="n"/>
      <c r="B151" s="18" t="n"/>
      <c r="C151" s="17" t="n"/>
      <c r="D151" s="17" t="n"/>
      <c r="E151" s="17" t="n"/>
      <c r="F151" s="19" t="n"/>
      <c r="G151" s="17" t="n"/>
      <c r="H151" s="18" t="n"/>
      <c r="I151" s="18" t="n"/>
      <c r="J151" s="20">
        <f>IF(OR(A151="",B151=""),"",IF(I151&lt;&gt;"",I151-B151,IF(G151="Cancelado","",TODAY()-B151)))</f>
        <v/>
      </c>
      <c r="K151" s="17">
        <f>IF(A151="","",IF(OR(G151="Entregue",G151="Cancelado"),"",IF(AND(H151&lt;&gt;"",H151&lt;TODAY()),"ATRASADO","NO PRAZO")))</f>
        <v/>
      </c>
    </row>
    <row r="152">
      <c r="A152" s="17" t="n"/>
      <c r="B152" s="18" t="n"/>
      <c r="C152" s="17" t="n"/>
      <c r="D152" s="17" t="n"/>
      <c r="E152" s="17" t="n"/>
      <c r="F152" s="19" t="n"/>
      <c r="G152" s="17" t="n"/>
      <c r="H152" s="18" t="n"/>
      <c r="I152" s="18" t="n"/>
      <c r="J152" s="20">
        <f>IF(OR(A152="",B152=""),"",IF(I152&lt;&gt;"",I152-B152,IF(G152="Cancelado","",TODAY()-B152)))</f>
        <v/>
      </c>
      <c r="K152" s="17">
        <f>IF(A152="","",IF(OR(G152="Entregue",G152="Cancelado"),"",IF(AND(H152&lt;&gt;"",H152&lt;TODAY()),"ATRASADO","NO PRAZO")))</f>
        <v/>
      </c>
    </row>
    <row r="153">
      <c r="A153" s="17" t="n"/>
      <c r="B153" s="18" t="n"/>
      <c r="C153" s="17" t="n"/>
      <c r="D153" s="17" t="n"/>
      <c r="E153" s="17" t="n"/>
      <c r="F153" s="19" t="n"/>
      <c r="G153" s="17" t="n"/>
      <c r="H153" s="18" t="n"/>
      <c r="I153" s="18" t="n"/>
      <c r="J153" s="20">
        <f>IF(OR(A153="",B153=""),"",IF(I153&lt;&gt;"",I153-B153,IF(G153="Cancelado","",TODAY()-B153)))</f>
        <v/>
      </c>
      <c r="K153" s="17">
        <f>IF(A153="","",IF(OR(G153="Entregue",G153="Cancelado"),"",IF(AND(H153&lt;&gt;"",H153&lt;TODAY()),"ATRASADO","NO PRAZO")))</f>
        <v/>
      </c>
    </row>
    <row r="154">
      <c r="A154" s="17" t="n"/>
      <c r="B154" s="18" t="n"/>
      <c r="C154" s="17" t="n"/>
      <c r="D154" s="17" t="n"/>
      <c r="E154" s="17" t="n"/>
      <c r="F154" s="19" t="n"/>
      <c r="G154" s="17" t="n"/>
      <c r="H154" s="18" t="n"/>
      <c r="I154" s="18" t="n"/>
      <c r="J154" s="20">
        <f>IF(OR(A154="",B154=""),"",IF(I154&lt;&gt;"",I154-B154,IF(G154="Cancelado","",TODAY()-B154)))</f>
        <v/>
      </c>
      <c r="K154" s="17">
        <f>IF(A154="","",IF(OR(G154="Entregue",G154="Cancelado"),"",IF(AND(H154&lt;&gt;"",H154&lt;TODAY()),"ATRASADO","NO PRAZO")))</f>
        <v/>
      </c>
    </row>
    <row r="155">
      <c r="A155" s="17" t="n"/>
      <c r="B155" s="18" t="n"/>
      <c r="C155" s="17" t="n"/>
      <c r="D155" s="17" t="n"/>
      <c r="E155" s="17" t="n"/>
      <c r="F155" s="19" t="n"/>
      <c r="G155" s="17" t="n"/>
      <c r="H155" s="18" t="n"/>
      <c r="I155" s="18" t="n"/>
      <c r="J155" s="20">
        <f>IF(OR(A155="",B155=""),"",IF(I155&lt;&gt;"",I155-B155,IF(G155="Cancelado","",TODAY()-B155)))</f>
        <v/>
      </c>
      <c r="K155" s="17">
        <f>IF(A155="","",IF(OR(G155="Entregue",G155="Cancelado"),"",IF(AND(H155&lt;&gt;"",H155&lt;TODAY()),"ATRASADO","NO PRAZO")))</f>
        <v/>
      </c>
    </row>
    <row r="156">
      <c r="A156" s="17" t="n"/>
      <c r="B156" s="18" t="n"/>
      <c r="C156" s="17" t="n"/>
      <c r="D156" s="17" t="n"/>
      <c r="E156" s="17" t="n"/>
      <c r="F156" s="19" t="n"/>
      <c r="G156" s="17" t="n"/>
      <c r="H156" s="18" t="n"/>
      <c r="I156" s="18" t="n"/>
      <c r="J156" s="20">
        <f>IF(OR(A156="",B156=""),"",IF(I156&lt;&gt;"",I156-B156,IF(G156="Cancelado","",TODAY()-B156)))</f>
        <v/>
      </c>
      <c r="K156" s="17">
        <f>IF(A156="","",IF(OR(G156="Entregue",G156="Cancelado"),"",IF(AND(H156&lt;&gt;"",H156&lt;TODAY()),"ATRASADO","NO PRAZO")))</f>
        <v/>
      </c>
    </row>
    <row r="157">
      <c r="A157" s="17" t="n"/>
      <c r="B157" s="18" t="n"/>
      <c r="C157" s="17" t="n"/>
      <c r="D157" s="17" t="n"/>
      <c r="E157" s="17" t="n"/>
      <c r="F157" s="19" t="n"/>
      <c r="G157" s="17" t="n"/>
      <c r="H157" s="18" t="n"/>
      <c r="I157" s="18" t="n"/>
      <c r="J157" s="20">
        <f>IF(OR(A157="",B157=""),"",IF(I157&lt;&gt;"",I157-B157,IF(G157="Cancelado","",TODAY()-B157)))</f>
        <v/>
      </c>
      <c r="K157" s="17">
        <f>IF(A157="","",IF(OR(G157="Entregue",G157="Cancelado"),"",IF(AND(H157&lt;&gt;"",H157&lt;TODAY()),"ATRASADO","NO PRAZO")))</f>
        <v/>
      </c>
    </row>
    <row r="158">
      <c r="A158" s="17" t="n"/>
      <c r="B158" s="18" t="n"/>
      <c r="C158" s="17" t="n"/>
      <c r="D158" s="17" t="n"/>
      <c r="E158" s="17" t="n"/>
      <c r="F158" s="19" t="n"/>
      <c r="G158" s="17" t="n"/>
      <c r="H158" s="18" t="n"/>
      <c r="I158" s="18" t="n"/>
      <c r="J158" s="20">
        <f>IF(OR(A158="",B158=""),"",IF(I158&lt;&gt;"",I158-B158,IF(G158="Cancelado","",TODAY()-B158)))</f>
        <v/>
      </c>
      <c r="K158" s="17">
        <f>IF(A158="","",IF(OR(G158="Entregue",G158="Cancelado"),"",IF(AND(H158&lt;&gt;"",H158&lt;TODAY()),"ATRASADO","NO PRAZO")))</f>
        <v/>
      </c>
    </row>
    <row r="159">
      <c r="A159" s="17" t="n"/>
      <c r="B159" s="18" t="n"/>
      <c r="C159" s="17" t="n"/>
      <c r="D159" s="17" t="n"/>
      <c r="E159" s="17" t="n"/>
      <c r="F159" s="19" t="n"/>
      <c r="G159" s="17" t="n"/>
      <c r="H159" s="18" t="n"/>
      <c r="I159" s="18" t="n"/>
      <c r="J159" s="20">
        <f>IF(OR(A159="",B159=""),"",IF(I159&lt;&gt;"",I159-B159,IF(G159="Cancelado","",TODAY()-B159)))</f>
        <v/>
      </c>
      <c r="K159" s="17">
        <f>IF(A159="","",IF(OR(G159="Entregue",G159="Cancelado"),"",IF(AND(H159&lt;&gt;"",H159&lt;TODAY()),"ATRASADO","NO PRAZO")))</f>
        <v/>
      </c>
    </row>
    <row r="160">
      <c r="A160" s="17" t="n"/>
      <c r="B160" s="18" t="n"/>
      <c r="C160" s="17" t="n"/>
      <c r="D160" s="17" t="n"/>
      <c r="E160" s="17" t="n"/>
      <c r="F160" s="19" t="n"/>
      <c r="G160" s="17" t="n"/>
      <c r="H160" s="18" t="n"/>
      <c r="I160" s="18" t="n"/>
      <c r="J160" s="20">
        <f>IF(OR(A160="",B160=""),"",IF(I160&lt;&gt;"",I160-B160,IF(G160="Cancelado","",TODAY()-B160)))</f>
        <v/>
      </c>
      <c r="K160" s="17">
        <f>IF(A160="","",IF(OR(G160="Entregue",G160="Cancelado"),"",IF(AND(H160&lt;&gt;"",H160&lt;TODAY()),"ATRASADO","NO PRAZO")))</f>
        <v/>
      </c>
    </row>
    <row r="161">
      <c r="A161" s="17" t="n"/>
      <c r="B161" s="18" t="n"/>
      <c r="C161" s="17" t="n"/>
      <c r="D161" s="17" t="n"/>
      <c r="E161" s="17" t="n"/>
      <c r="F161" s="19" t="n"/>
      <c r="G161" s="17" t="n"/>
      <c r="H161" s="18" t="n"/>
      <c r="I161" s="18" t="n"/>
      <c r="J161" s="20">
        <f>IF(OR(A161="",B161=""),"",IF(I161&lt;&gt;"",I161-B161,IF(G161="Cancelado","",TODAY()-B161)))</f>
        <v/>
      </c>
      <c r="K161" s="17">
        <f>IF(A161="","",IF(OR(G161="Entregue",G161="Cancelado"),"",IF(AND(H161&lt;&gt;"",H161&lt;TODAY()),"ATRASADO","NO PRAZO")))</f>
        <v/>
      </c>
    </row>
    <row r="162">
      <c r="A162" s="17" t="n"/>
      <c r="B162" s="18" t="n"/>
      <c r="C162" s="17" t="n"/>
      <c r="D162" s="17" t="n"/>
      <c r="E162" s="17" t="n"/>
      <c r="F162" s="19" t="n"/>
      <c r="G162" s="17" t="n"/>
      <c r="H162" s="18" t="n"/>
      <c r="I162" s="18" t="n"/>
      <c r="J162" s="20">
        <f>IF(OR(A162="",B162=""),"",IF(I162&lt;&gt;"",I162-B162,IF(G162="Cancelado","",TODAY()-B162)))</f>
        <v/>
      </c>
      <c r="K162" s="17">
        <f>IF(A162="","",IF(OR(G162="Entregue",G162="Cancelado"),"",IF(AND(H162&lt;&gt;"",H162&lt;TODAY()),"ATRASADO","NO PRAZO")))</f>
        <v/>
      </c>
    </row>
    <row r="163">
      <c r="A163" s="17" t="n"/>
      <c r="B163" s="18" t="n"/>
      <c r="C163" s="17" t="n"/>
      <c r="D163" s="17" t="n"/>
      <c r="E163" s="17" t="n"/>
      <c r="F163" s="19" t="n"/>
      <c r="G163" s="17" t="n"/>
      <c r="H163" s="18" t="n"/>
      <c r="I163" s="18" t="n"/>
      <c r="J163" s="20">
        <f>IF(OR(A163="",B163=""),"",IF(I163&lt;&gt;"",I163-B163,IF(G163="Cancelado","",TODAY()-B163)))</f>
        <v/>
      </c>
      <c r="K163" s="17">
        <f>IF(A163="","",IF(OR(G163="Entregue",G163="Cancelado"),"",IF(AND(H163&lt;&gt;"",H163&lt;TODAY()),"ATRASADO","NO PRAZO")))</f>
        <v/>
      </c>
    </row>
    <row r="164">
      <c r="A164" s="17" t="n"/>
      <c r="B164" s="18" t="n"/>
      <c r="C164" s="17" t="n"/>
      <c r="D164" s="17" t="n"/>
      <c r="E164" s="17" t="n"/>
      <c r="F164" s="19" t="n"/>
      <c r="G164" s="17" t="n"/>
      <c r="H164" s="18" t="n"/>
      <c r="I164" s="18" t="n"/>
      <c r="J164" s="20">
        <f>IF(OR(A164="",B164=""),"",IF(I164&lt;&gt;"",I164-B164,IF(G164="Cancelado","",TODAY()-B164)))</f>
        <v/>
      </c>
      <c r="K164" s="17">
        <f>IF(A164="","",IF(OR(G164="Entregue",G164="Cancelado"),"",IF(AND(H164&lt;&gt;"",H164&lt;TODAY()),"ATRASADO","NO PRAZO")))</f>
        <v/>
      </c>
    </row>
    <row r="165">
      <c r="A165" s="17" t="n"/>
      <c r="B165" s="18" t="n"/>
      <c r="C165" s="17" t="n"/>
      <c r="D165" s="17" t="n"/>
      <c r="E165" s="17" t="n"/>
      <c r="F165" s="19" t="n"/>
      <c r="G165" s="17" t="n"/>
      <c r="H165" s="18" t="n"/>
      <c r="I165" s="18" t="n"/>
      <c r="J165" s="20">
        <f>IF(OR(A165="",B165=""),"",IF(I165&lt;&gt;"",I165-B165,IF(G165="Cancelado","",TODAY()-B165)))</f>
        <v/>
      </c>
      <c r="K165" s="17">
        <f>IF(A165="","",IF(OR(G165="Entregue",G165="Cancelado"),"",IF(AND(H165&lt;&gt;"",H165&lt;TODAY()),"ATRASADO","NO PRAZO")))</f>
        <v/>
      </c>
    </row>
    <row r="166">
      <c r="A166" s="17" t="n"/>
      <c r="B166" s="18" t="n"/>
      <c r="C166" s="17" t="n"/>
      <c r="D166" s="17" t="n"/>
      <c r="E166" s="17" t="n"/>
      <c r="F166" s="19" t="n"/>
      <c r="G166" s="17" t="n"/>
      <c r="H166" s="18" t="n"/>
      <c r="I166" s="18" t="n"/>
      <c r="J166" s="20">
        <f>IF(OR(A166="",B166=""),"",IF(I166&lt;&gt;"",I166-B166,IF(G166="Cancelado","",TODAY()-B166)))</f>
        <v/>
      </c>
      <c r="K166" s="17">
        <f>IF(A166="","",IF(OR(G166="Entregue",G166="Cancelado"),"",IF(AND(H166&lt;&gt;"",H166&lt;TODAY()),"ATRASADO","NO PRAZO")))</f>
        <v/>
      </c>
    </row>
    <row r="167">
      <c r="A167" s="17" t="n"/>
      <c r="B167" s="18" t="n"/>
      <c r="C167" s="17" t="n"/>
      <c r="D167" s="17" t="n"/>
      <c r="E167" s="17" t="n"/>
      <c r="F167" s="19" t="n"/>
      <c r="G167" s="17" t="n"/>
      <c r="H167" s="18" t="n"/>
      <c r="I167" s="18" t="n"/>
      <c r="J167" s="20">
        <f>IF(OR(A167="",B167=""),"",IF(I167&lt;&gt;"",I167-B167,IF(G167="Cancelado","",TODAY()-B167)))</f>
        <v/>
      </c>
      <c r="K167" s="17">
        <f>IF(A167="","",IF(OR(G167="Entregue",G167="Cancelado"),"",IF(AND(H167&lt;&gt;"",H167&lt;TODAY()),"ATRASADO","NO PRAZO")))</f>
        <v/>
      </c>
    </row>
    <row r="168">
      <c r="A168" s="17" t="n"/>
      <c r="B168" s="18" t="n"/>
      <c r="C168" s="17" t="n"/>
      <c r="D168" s="17" t="n"/>
      <c r="E168" s="17" t="n"/>
      <c r="F168" s="19" t="n"/>
      <c r="G168" s="17" t="n"/>
      <c r="H168" s="18" t="n"/>
      <c r="I168" s="18" t="n"/>
      <c r="J168" s="20">
        <f>IF(OR(A168="",B168=""),"",IF(I168&lt;&gt;"",I168-B168,IF(G168="Cancelado","",TODAY()-B168)))</f>
        <v/>
      </c>
      <c r="K168" s="17">
        <f>IF(A168="","",IF(OR(G168="Entregue",G168="Cancelado"),"",IF(AND(H168&lt;&gt;"",H168&lt;TODAY()),"ATRASADO","NO PRAZO")))</f>
        <v/>
      </c>
    </row>
    <row r="169">
      <c r="A169" s="17" t="n"/>
      <c r="B169" s="18" t="n"/>
      <c r="C169" s="17" t="n"/>
      <c r="D169" s="17" t="n"/>
      <c r="E169" s="17" t="n"/>
      <c r="F169" s="19" t="n"/>
      <c r="G169" s="17" t="n"/>
      <c r="H169" s="18" t="n"/>
      <c r="I169" s="18" t="n"/>
      <c r="J169" s="20">
        <f>IF(OR(A169="",B169=""),"",IF(I169&lt;&gt;"",I169-B169,IF(G169="Cancelado","",TODAY()-B169)))</f>
        <v/>
      </c>
      <c r="K169" s="17">
        <f>IF(A169="","",IF(OR(G169="Entregue",G169="Cancelado"),"",IF(AND(H169&lt;&gt;"",H169&lt;TODAY()),"ATRASADO","NO PRAZO")))</f>
        <v/>
      </c>
    </row>
    <row r="170">
      <c r="A170" s="17" t="n"/>
      <c r="B170" s="18" t="n"/>
      <c r="C170" s="17" t="n"/>
      <c r="D170" s="17" t="n"/>
      <c r="E170" s="17" t="n"/>
      <c r="F170" s="19" t="n"/>
      <c r="G170" s="17" t="n"/>
      <c r="H170" s="18" t="n"/>
      <c r="I170" s="18" t="n"/>
      <c r="J170" s="20">
        <f>IF(OR(A170="",B170=""),"",IF(I170&lt;&gt;"",I170-B170,IF(G170="Cancelado","",TODAY()-B170)))</f>
        <v/>
      </c>
      <c r="K170" s="17">
        <f>IF(A170="","",IF(OR(G170="Entregue",G170="Cancelado"),"",IF(AND(H170&lt;&gt;"",H170&lt;TODAY()),"ATRASADO","NO PRAZO")))</f>
        <v/>
      </c>
    </row>
    <row r="171">
      <c r="A171" s="17" t="n"/>
      <c r="B171" s="18" t="n"/>
      <c r="C171" s="17" t="n"/>
      <c r="D171" s="17" t="n"/>
      <c r="E171" s="17" t="n"/>
      <c r="F171" s="19" t="n"/>
      <c r="G171" s="17" t="n"/>
      <c r="H171" s="18" t="n"/>
      <c r="I171" s="18" t="n"/>
      <c r="J171" s="20">
        <f>IF(OR(A171="",B171=""),"",IF(I171&lt;&gt;"",I171-B171,IF(G171="Cancelado","",TODAY()-B171)))</f>
        <v/>
      </c>
      <c r="K171" s="17">
        <f>IF(A171="","",IF(OR(G171="Entregue",G171="Cancelado"),"",IF(AND(H171&lt;&gt;"",H171&lt;TODAY()),"ATRASADO","NO PRAZO")))</f>
        <v/>
      </c>
    </row>
    <row r="172">
      <c r="A172" s="17" t="n"/>
      <c r="B172" s="18" t="n"/>
      <c r="C172" s="17" t="n"/>
      <c r="D172" s="17" t="n"/>
      <c r="E172" s="17" t="n"/>
      <c r="F172" s="19" t="n"/>
      <c r="G172" s="17" t="n"/>
      <c r="H172" s="18" t="n"/>
      <c r="I172" s="18" t="n"/>
      <c r="J172" s="20">
        <f>IF(OR(A172="",B172=""),"",IF(I172&lt;&gt;"",I172-B172,IF(G172="Cancelado","",TODAY()-B172)))</f>
        <v/>
      </c>
      <c r="K172" s="17">
        <f>IF(A172="","",IF(OR(G172="Entregue",G172="Cancelado"),"",IF(AND(H172&lt;&gt;"",H172&lt;TODAY()),"ATRASADO","NO PRAZO")))</f>
        <v/>
      </c>
    </row>
    <row r="173">
      <c r="A173" s="17" t="n"/>
      <c r="B173" s="18" t="n"/>
      <c r="C173" s="17" t="n"/>
      <c r="D173" s="17" t="n"/>
      <c r="E173" s="17" t="n"/>
      <c r="F173" s="19" t="n"/>
      <c r="G173" s="17" t="n"/>
      <c r="H173" s="18" t="n"/>
      <c r="I173" s="18" t="n"/>
      <c r="J173" s="20">
        <f>IF(OR(A173="",B173=""),"",IF(I173&lt;&gt;"",I173-B173,IF(G173="Cancelado","",TODAY()-B173)))</f>
        <v/>
      </c>
      <c r="K173" s="17">
        <f>IF(A173="","",IF(OR(G173="Entregue",G173="Cancelado"),"",IF(AND(H173&lt;&gt;"",H173&lt;TODAY()),"ATRASADO","NO PRAZO")))</f>
        <v/>
      </c>
    </row>
    <row r="174">
      <c r="A174" s="17" t="n"/>
      <c r="B174" s="18" t="n"/>
      <c r="C174" s="17" t="n"/>
      <c r="D174" s="17" t="n"/>
      <c r="E174" s="17" t="n"/>
      <c r="F174" s="19" t="n"/>
      <c r="G174" s="17" t="n"/>
      <c r="H174" s="18" t="n"/>
      <c r="I174" s="18" t="n"/>
      <c r="J174" s="20">
        <f>IF(OR(A174="",B174=""),"",IF(I174&lt;&gt;"",I174-B174,IF(G174="Cancelado","",TODAY()-B174)))</f>
        <v/>
      </c>
      <c r="K174" s="17">
        <f>IF(A174="","",IF(OR(G174="Entregue",G174="Cancelado"),"",IF(AND(H174&lt;&gt;"",H174&lt;TODAY()),"ATRASADO","NO PRAZO")))</f>
        <v/>
      </c>
    </row>
    <row r="175">
      <c r="A175" s="17" t="n"/>
      <c r="B175" s="18" t="n"/>
      <c r="C175" s="17" t="n"/>
      <c r="D175" s="17" t="n"/>
      <c r="E175" s="17" t="n"/>
      <c r="F175" s="19" t="n"/>
      <c r="G175" s="17" t="n"/>
      <c r="H175" s="18" t="n"/>
      <c r="I175" s="18" t="n"/>
      <c r="J175" s="20">
        <f>IF(OR(A175="",B175=""),"",IF(I175&lt;&gt;"",I175-B175,IF(G175="Cancelado","",TODAY()-B175)))</f>
        <v/>
      </c>
      <c r="K175" s="17">
        <f>IF(A175="","",IF(OR(G175="Entregue",G175="Cancelado"),"",IF(AND(H175&lt;&gt;"",H175&lt;TODAY()),"ATRASADO","NO PRAZO")))</f>
        <v/>
      </c>
    </row>
    <row r="176">
      <c r="A176" s="17" t="n"/>
      <c r="B176" s="18" t="n"/>
      <c r="C176" s="17" t="n"/>
      <c r="D176" s="17" t="n"/>
      <c r="E176" s="17" t="n"/>
      <c r="F176" s="19" t="n"/>
      <c r="G176" s="17" t="n"/>
      <c r="H176" s="18" t="n"/>
      <c r="I176" s="18" t="n"/>
      <c r="J176" s="20">
        <f>IF(OR(A176="",B176=""),"",IF(I176&lt;&gt;"",I176-B176,IF(G176="Cancelado","",TODAY()-B176)))</f>
        <v/>
      </c>
      <c r="K176" s="17">
        <f>IF(A176="","",IF(OR(G176="Entregue",G176="Cancelado"),"",IF(AND(H176&lt;&gt;"",H176&lt;TODAY()),"ATRASADO","NO PRAZO")))</f>
        <v/>
      </c>
    </row>
    <row r="177">
      <c r="A177" s="17" t="n"/>
      <c r="B177" s="18" t="n"/>
      <c r="C177" s="17" t="n"/>
      <c r="D177" s="17" t="n"/>
      <c r="E177" s="17" t="n"/>
      <c r="F177" s="19" t="n"/>
      <c r="G177" s="17" t="n"/>
      <c r="H177" s="18" t="n"/>
      <c r="I177" s="18" t="n"/>
      <c r="J177" s="20">
        <f>IF(OR(A177="",B177=""),"",IF(I177&lt;&gt;"",I177-B177,IF(G177="Cancelado","",TODAY()-B177)))</f>
        <v/>
      </c>
      <c r="K177" s="17">
        <f>IF(A177="","",IF(OR(G177="Entregue",G177="Cancelado"),"",IF(AND(H177&lt;&gt;"",H177&lt;TODAY()),"ATRASADO","NO PRAZO")))</f>
        <v/>
      </c>
    </row>
    <row r="178">
      <c r="A178" s="17" t="n"/>
      <c r="B178" s="18" t="n"/>
      <c r="C178" s="17" t="n"/>
      <c r="D178" s="17" t="n"/>
      <c r="E178" s="17" t="n"/>
      <c r="F178" s="19" t="n"/>
      <c r="G178" s="17" t="n"/>
      <c r="H178" s="18" t="n"/>
      <c r="I178" s="18" t="n"/>
      <c r="J178" s="20">
        <f>IF(OR(A178="",B178=""),"",IF(I178&lt;&gt;"",I178-B178,IF(G178="Cancelado","",TODAY()-B178)))</f>
        <v/>
      </c>
      <c r="K178" s="17">
        <f>IF(A178="","",IF(OR(G178="Entregue",G178="Cancelado"),"",IF(AND(H178&lt;&gt;"",H178&lt;TODAY()),"ATRASADO","NO PRAZO")))</f>
        <v/>
      </c>
    </row>
    <row r="179">
      <c r="A179" s="17" t="n"/>
      <c r="B179" s="18" t="n"/>
      <c r="C179" s="17" t="n"/>
      <c r="D179" s="17" t="n"/>
      <c r="E179" s="17" t="n"/>
      <c r="F179" s="19" t="n"/>
      <c r="G179" s="17" t="n"/>
      <c r="H179" s="18" t="n"/>
      <c r="I179" s="18" t="n"/>
      <c r="J179" s="20">
        <f>IF(OR(A179="",B179=""),"",IF(I179&lt;&gt;"",I179-B179,IF(G179="Cancelado","",TODAY()-B179)))</f>
        <v/>
      </c>
      <c r="K179" s="17">
        <f>IF(A179="","",IF(OR(G179="Entregue",G179="Cancelado"),"",IF(AND(H179&lt;&gt;"",H179&lt;TODAY()),"ATRASADO","NO PRAZO")))</f>
        <v/>
      </c>
    </row>
    <row r="180">
      <c r="A180" s="17" t="n"/>
      <c r="B180" s="18" t="n"/>
      <c r="C180" s="17" t="n"/>
      <c r="D180" s="17" t="n"/>
      <c r="E180" s="17" t="n"/>
      <c r="F180" s="19" t="n"/>
      <c r="G180" s="17" t="n"/>
      <c r="H180" s="18" t="n"/>
      <c r="I180" s="18" t="n"/>
      <c r="J180" s="20">
        <f>IF(OR(A180="",B180=""),"",IF(I180&lt;&gt;"",I180-B180,IF(G180="Cancelado","",TODAY()-B180)))</f>
        <v/>
      </c>
      <c r="K180" s="17">
        <f>IF(A180="","",IF(OR(G180="Entregue",G180="Cancelado"),"",IF(AND(H180&lt;&gt;"",H180&lt;TODAY()),"ATRASADO","NO PRAZO")))</f>
        <v/>
      </c>
    </row>
    <row r="181">
      <c r="A181" s="17" t="n"/>
      <c r="B181" s="18" t="n"/>
      <c r="C181" s="17" t="n"/>
      <c r="D181" s="17" t="n"/>
      <c r="E181" s="17" t="n"/>
      <c r="F181" s="19" t="n"/>
      <c r="G181" s="17" t="n"/>
      <c r="H181" s="18" t="n"/>
      <c r="I181" s="18" t="n"/>
      <c r="J181" s="20">
        <f>IF(OR(A181="",B181=""),"",IF(I181&lt;&gt;"",I181-B181,IF(G181="Cancelado","",TODAY()-B181)))</f>
        <v/>
      </c>
      <c r="K181" s="17">
        <f>IF(A181="","",IF(OR(G181="Entregue",G181="Cancelado"),"",IF(AND(H181&lt;&gt;"",H181&lt;TODAY()),"ATRASADO","NO PRAZO")))</f>
        <v/>
      </c>
    </row>
    <row r="182">
      <c r="A182" s="17" t="n"/>
      <c r="B182" s="18" t="n"/>
      <c r="C182" s="17" t="n"/>
      <c r="D182" s="17" t="n"/>
      <c r="E182" s="17" t="n"/>
      <c r="F182" s="19" t="n"/>
      <c r="G182" s="17" t="n"/>
      <c r="H182" s="18" t="n"/>
      <c r="I182" s="18" t="n"/>
      <c r="J182" s="20">
        <f>IF(OR(A182="",B182=""),"",IF(I182&lt;&gt;"",I182-B182,IF(G182="Cancelado","",TODAY()-B182)))</f>
        <v/>
      </c>
      <c r="K182" s="17">
        <f>IF(A182="","",IF(OR(G182="Entregue",G182="Cancelado"),"",IF(AND(H182&lt;&gt;"",H182&lt;TODAY()),"ATRASADO","NO PRAZO")))</f>
        <v/>
      </c>
    </row>
    <row r="183">
      <c r="A183" s="17" t="n"/>
      <c r="B183" s="18" t="n"/>
      <c r="C183" s="17" t="n"/>
      <c r="D183" s="17" t="n"/>
      <c r="E183" s="17" t="n"/>
      <c r="F183" s="19" t="n"/>
      <c r="G183" s="17" t="n"/>
      <c r="H183" s="18" t="n"/>
      <c r="I183" s="18" t="n"/>
      <c r="J183" s="20">
        <f>IF(OR(A183="",B183=""),"",IF(I183&lt;&gt;"",I183-B183,IF(G183="Cancelado","",TODAY()-B183)))</f>
        <v/>
      </c>
      <c r="K183" s="17">
        <f>IF(A183="","",IF(OR(G183="Entregue",G183="Cancelado"),"",IF(AND(H183&lt;&gt;"",H183&lt;TODAY()),"ATRASADO","NO PRAZO")))</f>
        <v/>
      </c>
    </row>
    <row r="184">
      <c r="A184" s="17" t="n"/>
      <c r="B184" s="18" t="n"/>
      <c r="C184" s="17" t="n"/>
      <c r="D184" s="17" t="n"/>
      <c r="E184" s="17" t="n"/>
      <c r="F184" s="19" t="n"/>
      <c r="G184" s="17" t="n"/>
      <c r="H184" s="18" t="n"/>
      <c r="I184" s="18" t="n"/>
      <c r="J184" s="20">
        <f>IF(OR(A184="",B184=""),"",IF(I184&lt;&gt;"",I184-B184,IF(G184="Cancelado","",TODAY()-B184)))</f>
        <v/>
      </c>
      <c r="K184" s="17">
        <f>IF(A184="","",IF(OR(G184="Entregue",G184="Cancelado"),"",IF(AND(H184&lt;&gt;"",H184&lt;TODAY()),"ATRASADO","NO PRAZO")))</f>
        <v/>
      </c>
    </row>
    <row r="185">
      <c r="A185" s="17" t="n"/>
      <c r="B185" s="18" t="n"/>
      <c r="C185" s="17" t="n"/>
      <c r="D185" s="17" t="n"/>
      <c r="E185" s="17" t="n"/>
      <c r="F185" s="19" t="n"/>
      <c r="G185" s="17" t="n"/>
      <c r="H185" s="18" t="n"/>
      <c r="I185" s="18" t="n"/>
      <c r="J185" s="20">
        <f>IF(OR(A185="",B185=""),"",IF(I185&lt;&gt;"",I185-B185,IF(G185="Cancelado","",TODAY()-B185)))</f>
        <v/>
      </c>
      <c r="K185" s="17">
        <f>IF(A185="","",IF(OR(G185="Entregue",G185="Cancelado"),"",IF(AND(H185&lt;&gt;"",H185&lt;TODAY()),"ATRASADO","NO PRAZO")))</f>
        <v/>
      </c>
    </row>
    <row r="186">
      <c r="A186" s="17" t="n"/>
      <c r="B186" s="18" t="n"/>
      <c r="C186" s="17" t="n"/>
      <c r="D186" s="17" t="n"/>
      <c r="E186" s="17" t="n"/>
      <c r="F186" s="19" t="n"/>
      <c r="G186" s="17" t="n"/>
      <c r="H186" s="18" t="n"/>
      <c r="I186" s="18" t="n"/>
      <c r="J186" s="20">
        <f>IF(OR(A186="",B186=""),"",IF(I186&lt;&gt;"",I186-B186,IF(G186="Cancelado","",TODAY()-B186)))</f>
        <v/>
      </c>
      <c r="K186" s="17">
        <f>IF(A186="","",IF(OR(G186="Entregue",G186="Cancelado"),"",IF(AND(H186&lt;&gt;"",H186&lt;TODAY()),"ATRASADO","NO PRAZO")))</f>
        <v/>
      </c>
    </row>
    <row r="187">
      <c r="A187" s="17" t="n"/>
      <c r="B187" s="18" t="n"/>
      <c r="C187" s="17" t="n"/>
      <c r="D187" s="17" t="n"/>
      <c r="E187" s="17" t="n"/>
      <c r="F187" s="19" t="n"/>
      <c r="G187" s="17" t="n"/>
      <c r="H187" s="18" t="n"/>
      <c r="I187" s="18" t="n"/>
      <c r="J187" s="20">
        <f>IF(OR(A187="",B187=""),"",IF(I187&lt;&gt;"",I187-B187,IF(G187="Cancelado","",TODAY()-B187)))</f>
        <v/>
      </c>
      <c r="K187" s="17">
        <f>IF(A187="","",IF(OR(G187="Entregue",G187="Cancelado"),"",IF(AND(H187&lt;&gt;"",H187&lt;TODAY()),"ATRASADO","NO PRAZO")))</f>
        <v/>
      </c>
    </row>
    <row r="188">
      <c r="A188" s="17" t="n"/>
      <c r="B188" s="18" t="n"/>
      <c r="C188" s="17" t="n"/>
      <c r="D188" s="17" t="n"/>
      <c r="E188" s="17" t="n"/>
      <c r="F188" s="19" t="n"/>
      <c r="G188" s="17" t="n"/>
      <c r="H188" s="18" t="n"/>
      <c r="I188" s="18" t="n"/>
      <c r="J188" s="20">
        <f>IF(OR(A188="",B188=""),"",IF(I188&lt;&gt;"",I188-B188,IF(G188="Cancelado","",TODAY()-B188)))</f>
        <v/>
      </c>
      <c r="K188" s="17">
        <f>IF(A188="","",IF(OR(G188="Entregue",G188="Cancelado"),"",IF(AND(H188&lt;&gt;"",H188&lt;TODAY()),"ATRASADO","NO PRAZO")))</f>
        <v/>
      </c>
    </row>
    <row r="189">
      <c r="A189" s="17" t="n"/>
      <c r="B189" s="18" t="n"/>
      <c r="C189" s="17" t="n"/>
      <c r="D189" s="17" t="n"/>
      <c r="E189" s="17" t="n"/>
      <c r="F189" s="19" t="n"/>
      <c r="G189" s="17" t="n"/>
      <c r="H189" s="18" t="n"/>
      <c r="I189" s="18" t="n"/>
      <c r="J189" s="20">
        <f>IF(OR(A189="",B189=""),"",IF(I189&lt;&gt;"",I189-B189,IF(G189="Cancelado","",TODAY()-B189)))</f>
        <v/>
      </c>
      <c r="K189" s="17">
        <f>IF(A189="","",IF(OR(G189="Entregue",G189="Cancelado"),"",IF(AND(H189&lt;&gt;"",H189&lt;TODAY()),"ATRASADO","NO PRAZO")))</f>
        <v/>
      </c>
    </row>
    <row r="190">
      <c r="A190" s="17" t="n"/>
      <c r="B190" s="18" t="n"/>
      <c r="C190" s="17" t="n"/>
      <c r="D190" s="17" t="n"/>
      <c r="E190" s="17" t="n"/>
      <c r="F190" s="19" t="n"/>
      <c r="G190" s="17" t="n"/>
      <c r="H190" s="18" t="n"/>
      <c r="I190" s="18" t="n"/>
      <c r="J190" s="20">
        <f>IF(OR(A190="",B190=""),"",IF(I190&lt;&gt;"",I190-B190,IF(G190="Cancelado","",TODAY()-B190)))</f>
        <v/>
      </c>
      <c r="K190" s="17">
        <f>IF(A190="","",IF(OR(G190="Entregue",G190="Cancelado"),"",IF(AND(H190&lt;&gt;"",H190&lt;TODAY()),"ATRASADO","NO PRAZO")))</f>
        <v/>
      </c>
    </row>
    <row r="191">
      <c r="A191" s="17" t="n"/>
      <c r="B191" s="18" t="n"/>
      <c r="C191" s="17" t="n"/>
      <c r="D191" s="17" t="n"/>
      <c r="E191" s="17" t="n"/>
      <c r="F191" s="19" t="n"/>
      <c r="G191" s="17" t="n"/>
      <c r="H191" s="18" t="n"/>
      <c r="I191" s="18" t="n"/>
      <c r="J191" s="20">
        <f>IF(OR(A191="",B191=""),"",IF(I191&lt;&gt;"",I191-B191,IF(G191="Cancelado","",TODAY()-B191)))</f>
        <v/>
      </c>
      <c r="K191" s="17">
        <f>IF(A191="","",IF(OR(G191="Entregue",G191="Cancelado"),"",IF(AND(H191&lt;&gt;"",H191&lt;TODAY()),"ATRASADO","NO PRAZO")))</f>
        <v/>
      </c>
    </row>
    <row r="192">
      <c r="A192" s="17" t="n"/>
      <c r="B192" s="18" t="n"/>
      <c r="C192" s="17" t="n"/>
      <c r="D192" s="17" t="n"/>
      <c r="E192" s="17" t="n"/>
      <c r="F192" s="19" t="n"/>
      <c r="G192" s="17" t="n"/>
      <c r="H192" s="18" t="n"/>
      <c r="I192" s="18" t="n"/>
      <c r="J192" s="20">
        <f>IF(OR(A192="",B192=""),"",IF(I192&lt;&gt;"",I192-B192,IF(G192="Cancelado","",TODAY()-B192)))</f>
        <v/>
      </c>
      <c r="K192" s="17">
        <f>IF(A192="","",IF(OR(G192="Entregue",G192="Cancelado"),"",IF(AND(H192&lt;&gt;"",H192&lt;TODAY()),"ATRASADO","NO PRAZO")))</f>
        <v/>
      </c>
    </row>
    <row r="193">
      <c r="A193" s="17" t="n"/>
      <c r="B193" s="18" t="n"/>
      <c r="C193" s="17" t="n"/>
      <c r="D193" s="17" t="n"/>
      <c r="E193" s="17" t="n"/>
      <c r="F193" s="19" t="n"/>
      <c r="G193" s="17" t="n"/>
      <c r="H193" s="18" t="n"/>
      <c r="I193" s="18" t="n"/>
      <c r="J193" s="20">
        <f>IF(OR(A193="",B193=""),"",IF(I193&lt;&gt;"",I193-B193,IF(G193="Cancelado","",TODAY()-B193)))</f>
        <v/>
      </c>
      <c r="K193" s="17">
        <f>IF(A193="","",IF(OR(G193="Entregue",G193="Cancelado"),"",IF(AND(H193&lt;&gt;"",H193&lt;TODAY()),"ATRASADO","NO PRAZO")))</f>
        <v/>
      </c>
    </row>
    <row r="194">
      <c r="A194" s="17" t="n"/>
      <c r="B194" s="18" t="n"/>
      <c r="C194" s="17" t="n"/>
      <c r="D194" s="17" t="n"/>
      <c r="E194" s="17" t="n"/>
      <c r="F194" s="19" t="n"/>
      <c r="G194" s="17" t="n"/>
      <c r="H194" s="18" t="n"/>
      <c r="I194" s="18" t="n"/>
      <c r="J194" s="20">
        <f>IF(OR(A194="",B194=""),"",IF(I194&lt;&gt;"",I194-B194,IF(G194="Cancelado","",TODAY()-B194)))</f>
        <v/>
      </c>
      <c r="K194" s="17">
        <f>IF(A194="","",IF(OR(G194="Entregue",G194="Cancelado"),"",IF(AND(H194&lt;&gt;"",H194&lt;TODAY()),"ATRASADO","NO PRAZO")))</f>
        <v/>
      </c>
    </row>
    <row r="195">
      <c r="A195" s="17" t="n"/>
      <c r="B195" s="18" t="n"/>
      <c r="C195" s="17" t="n"/>
      <c r="D195" s="17" t="n"/>
      <c r="E195" s="17" t="n"/>
      <c r="F195" s="19" t="n"/>
      <c r="G195" s="17" t="n"/>
      <c r="H195" s="18" t="n"/>
      <c r="I195" s="18" t="n"/>
      <c r="J195" s="20">
        <f>IF(OR(A195="",B195=""),"",IF(I195&lt;&gt;"",I195-B195,IF(G195="Cancelado","",TODAY()-B195)))</f>
        <v/>
      </c>
      <c r="K195" s="17">
        <f>IF(A195="","",IF(OR(G195="Entregue",G195="Cancelado"),"",IF(AND(H195&lt;&gt;"",H195&lt;TODAY()),"ATRASADO","NO PRAZO")))</f>
        <v/>
      </c>
    </row>
    <row r="196">
      <c r="A196" s="17" t="n"/>
      <c r="B196" s="18" t="n"/>
      <c r="C196" s="17" t="n"/>
      <c r="D196" s="17" t="n"/>
      <c r="E196" s="17" t="n"/>
      <c r="F196" s="19" t="n"/>
      <c r="G196" s="17" t="n"/>
      <c r="H196" s="18" t="n"/>
      <c r="I196" s="18" t="n"/>
      <c r="J196" s="20">
        <f>IF(OR(A196="",B196=""),"",IF(I196&lt;&gt;"",I196-B196,IF(G196="Cancelado","",TODAY()-B196)))</f>
        <v/>
      </c>
      <c r="K196" s="17">
        <f>IF(A196="","",IF(OR(G196="Entregue",G196="Cancelado"),"",IF(AND(H196&lt;&gt;"",H196&lt;TODAY()),"ATRASADO","NO PRAZO")))</f>
        <v/>
      </c>
    </row>
    <row r="197">
      <c r="A197" s="17" t="n"/>
      <c r="B197" s="18" t="n"/>
      <c r="C197" s="17" t="n"/>
      <c r="D197" s="17" t="n"/>
      <c r="E197" s="17" t="n"/>
      <c r="F197" s="19" t="n"/>
      <c r="G197" s="17" t="n"/>
      <c r="H197" s="18" t="n"/>
      <c r="I197" s="18" t="n"/>
      <c r="J197" s="20">
        <f>IF(OR(A197="",B197=""),"",IF(I197&lt;&gt;"",I197-B197,IF(G197="Cancelado","",TODAY()-B197)))</f>
        <v/>
      </c>
      <c r="K197" s="17">
        <f>IF(A197="","",IF(OR(G197="Entregue",G197="Cancelado"),"",IF(AND(H197&lt;&gt;"",H197&lt;TODAY()),"ATRASADO","NO PRAZO")))</f>
        <v/>
      </c>
    </row>
    <row r="198">
      <c r="A198" s="17" t="n"/>
      <c r="B198" s="18" t="n"/>
      <c r="C198" s="17" t="n"/>
      <c r="D198" s="17" t="n"/>
      <c r="E198" s="17" t="n"/>
      <c r="F198" s="19" t="n"/>
      <c r="G198" s="17" t="n"/>
      <c r="H198" s="18" t="n"/>
      <c r="I198" s="18" t="n"/>
      <c r="J198" s="20">
        <f>IF(OR(A198="",B198=""),"",IF(I198&lt;&gt;"",I198-B198,IF(G198="Cancelado","",TODAY()-B198)))</f>
        <v/>
      </c>
      <c r="K198" s="17">
        <f>IF(A198="","",IF(OR(G198="Entregue",G198="Cancelado"),"",IF(AND(H198&lt;&gt;"",H198&lt;TODAY()),"ATRASADO","NO PRAZO")))</f>
        <v/>
      </c>
    </row>
    <row r="199">
      <c r="A199" s="17" t="n"/>
      <c r="B199" s="18" t="n"/>
      <c r="C199" s="17" t="n"/>
      <c r="D199" s="17" t="n"/>
      <c r="E199" s="17" t="n"/>
      <c r="F199" s="19" t="n"/>
      <c r="G199" s="17" t="n"/>
      <c r="H199" s="18" t="n"/>
      <c r="I199" s="18" t="n"/>
      <c r="J199" s="20">
        <f>IF(OR(A199="",B199=""),"",IF(I199&lt;&gt;"",I199-B199,IF(G199="Cancelado","",TODAY()-B199)))</f>
        <v/>
      </c>
      <c r="K199" s="17">
        <f>IF(A199="","",IF(OR(G199="Entregue",G199="Cancelado"),"",IF(AND(H199&lt;&gt;"",H199&lt;TODAY()),"ATRASADO","NO PRAZO")))</f>
        <v/>
      </c>
    </row>
    <row r="200">
      <c r="A200" s="17" t="n"/>
      <c r="B200" s="18" t="n"/>
      <c r="C200" s="17" t="n"/>
      <c r="D200" s="17" t="n"/>
      <c r="E200" s="17" t="n"/>
      <c r="F200" s="19" t="n"/>
      <c r="G200" s="17" t="n"/>
      <c r="H200" s="18" t="n"/>
      <c r="I200" s="18" t="n"/>
      <c r="J200" s="20">
        <f>IF(OR(A200="",B200=""),"",IF(I200&lt;&gt;"",I200-B200,IF(G200="Cancelado","",TODAY()-B200)))</f>
        <v/>
      </c>
      <c r="K200" s="17">
        <f>IF(A200="","",IF(OR(G200="Entregue",G200="Cancelado"),"",IF(AND(H200&lt;&gt;"",H200&lt;TODAY()),"ATRASADO","NO PRAZO")))</f>
        <v/>
      </c>
    </row>
    <row r="201">
      <c r="A201" s="17" t="n"/>
      <c r="B201" s="18" t="n"/>
      <c r="C201" s="17" t="n"/>
      <c r="D201" s="17" t="n"/>
      <c r="E201" s="17" t="n"/>
      <c r="F201" s="19" t="n"/>
      <c r="G201" s="17" t="n"/>
      <c r="H201" s="18" t="n"/>
      <c r="I201" s="18" t="n"/>
      <c r="J201" s="20">
        <f>IF(OR(A201="",B201=""),"",IF(I201&lt;&gt;"",I201-B201,IF(G201="Cancelado","",TODAY()-B201)))</f>
        <v/>
      </c>
      <c r="K201" s="17">
        <f>IF(A201="","",IF(OR(G201="Entregue",G201="Cancelado"),"",IF(AND(H201&lt;&gt;"",H201&lt;TODAY()),"ATRASADO","NO PRAZO")))</f>
        <v/>
      </c>
    </row>
    <row r="202">
      <c r="A202" s="17" t="n"/>
      <c r="B202" s="18" t="n"/>
      <c r="C202" s="17" t="n"/>
      <c r="D202" s="17" t="n"/>
      <c r="E202" s="17" t="n"/>
      <c r="F202" s="19" t="n"/>
      <c r="G202" s="17" t="n"/>
      <c r="H202" s="18" t="n"/>
      <c r="I202" s="18" t="n"/>
      <c r="J202" s="20">
        <f>IF(OR(A202="",B202=""),"",IF(I202&lt;&gt;"",I202-B202,IF(G202="Cancelado","",TODAY()-B202)))</f>
        <v/>
      </c>
      <c r="K202" s="17">
        <f>IF(A202="","",IF(OR(G202="Entregue",G202="Cancelado"),"",IF(AND(H202&lt;&gt;"",H202&lt;TODAY()),"ATRASADO","NO PRAZO")))</f>
        <v/>
      </c>
    </row>
    <row r="203">
      <c r="A203" s="17" t="n"/>
      <c r="B203" s="18" t="n"/>
      <c r="C203" s="17" t="n"/>
      <c r="D203" s="17" t="n"/>
      <c r="E203" s="17" t="n"/>
      <c r="F203" s="19" t="n"/>
      <c r="G203" s="17" t="n"/>
      <c r="H203" s="18" t="n"/>
      <c r="I203" s="18" t="n"/>
      <c r="J203" s="20">
        <f>IF(OR(A203="",B203=""),"",IF(I203&lt;&gt;"",I203-B203,IF(G203="Cancelado","",TODAY()-B203)))</f>
        <v/>
      </c>
      <c r="K203" s="17">
        <f>IF(A203="","",IF(OR(G203="Entregue",G203="Cancelado"),"",IF(AND(H203&lt;&gt;"",H203&lt;TODAY()),"ATRASADO","NO PRAZO")))</f>
        <v/>
      </c>
    </row>
    <row r="204">
      <c r="A204" s="17" t="n"/>
      <c r="B204" s="18" t="n"/>
      <c r="C204" s="17" t="n"/>
      <c r="D204" s="17" t="n"/>
      <c r="E204" s="17" t="n"/>
      <c r="F204" s="19" t="n"/>
      <c r="G204" s="17" t="n"/>
      <c r="H204" s="18" t="n"/>
      <c r="I204" s="18" t="n"/>
      <c r="J204" s="20">
        <f>IF(OR(A204="",B204=""),"",IF(I204&lt;&gt;"",I204-B204,IF(G204="Cancelado","",TODAY()-B204)))</f>
        <v/>
      </c>
      <c r="K204" s="17">
        <f>IF(A204="","",IF(OR(G204="Entregue",G204="Cancelado"),"",IF(AND(H204&lt;&gt;"",H204&lt;TODAY()),"ATRASADO","NO PRAZO")))</f>
        <v/>
      </c>
    </row>
    <row r="205">
      <c r="A205" s="17" t="n"/>
      <c r="B205" s="18" t="n"/>
      <c r="C205" s="17" t="n"/>
      <c r="D205" s="17" t="n"/>
      <c r="E205" s="17" t="n"/>
      <c r="F205" s="19" t="n"/>
      <c r="G205" s="17" t="n"/>
      <c r="H205" s="18" t="n"/>
      <c r="I205" s="18" t="n"/>
      <c r="J205" s="20">
        <f>IF(OR(A205="",B205=""),"",IF(I205&lt;&gt;"",I205-B205,IF(G205="Cancelado","",TODAY()-B205)))</f>
        <v/>
      </c>
      <c r="K205" s="17">
        <f>IF(A205="","",IF(OR(G205="Entregue",G205="Cancelado"),"",IF(AND(H205&lt;&gt;"",H205&lt;TODAY()),"ATRASADO","NO PRAZO")))</f>
        <v/>
      </c>
    </row>
    <row r="206">
      <c r="A206" s="17" t="n"/>
      <c r="B206" s="18" t="n"/>
      <c r="C206" s="17" t="n"/>
      <c r="D206" s="17" t="n"/>
      <c r="E206" s="17" t="n"/>
      <c r="F206" s="19" t="n"/>
      <c r="G206" s="17" t="n"/>
      <c r="H206" s="18" t="n"/>
      <c r="I206" s="18" t="n"/>
      <c r="J206" s="20">
        <f>IF(OR(A206="",B206=""),"",IF(I206&lt;&gt;"",I206-B206,IF(G206="Cancelado","",TODAY()-B206)))</f>
        <v/>
      </c>
      <c r="K206" s="17">
        <f>IF(A206="","",IF(OR(G206="Entregue",G206="Cancelado"),"",IF(AND(H206&lt;&gt;"",H206&lt;TODAY()),"ATRASADO","NO PRAZO")))</f>
        <v/>
      </c>
    </row>
    <row r="207">
      <c r="A207" s="17" t="n"/>
      <c r="B207" s="18" t="n"/>
      <c r="C207" s="17" t="n"/>
      <c r="D207" s="17" t="n"/>
      <c r="E207" s="17" t="n"/>
      <c r="F207" s="19" t="n"/>
      <c r="G207" s="17" t="n"/>
      <c r="H207" s="18" t="n"/>
      <c r="I207" s="18" t="n"/>
      <c r="J207" s="20">
        <f>IF(OR(A207="",B207=""),"",IF(I207&lt;&gt;"",I207-B207,IF(G207="Cancelado","",TODAY()-B207)))</f>
        <v/>
      </c>
      <c r="K207" s="17">
        <f>IF(A207="","",IF(OR(G207="Entregue",G207="Cancelado"),"",IF(AND(H207&lt;&gt;"",H207&lt;TODAY()),"ATRASADO","NO PRAZO")))</f>
        <v/>
      </c>
    </row>
    <row r="208">
      <c r="A208" s="17" t="n"/>
      <c r="B208" s="18" t="n"/>
      <c r="C208" s="17" t="n"/>
      <c r="D208" s="17" t="n"/>
      <c r="E208" s="17" t="n"/>
      <c r="F208" s="19" t="n"/>
      <c r="G208" s="17" t="n"/>
      <c r="H208" s="18" t="n"/>
      <c r="I208" s="18" t="n"/>
      <c r="J208" s="20">
        <f>IF(OR(A208="",B208=""),"",IF(I208&lt;&gt;"",I208-B208,IF(G208="Cancelado","",TODAY()-B208)))</f>
        <v/>
      </c>
      <c r="K208" s="17">
        <f>IF(A208="","",IF(OR(G208="Entregue",G208="Cancelado"),"",IF(AND(H208&lt;&gt;"",H208&lt;TODAY()),"ATRASADO","NO PRAZO")))</f>
        <v/>
      </c>
    </row>
    <row r="209">
      <c r="A209" s="17" t="n"/>
      <c r="B209" s="18" t="n"/>
      <c r="C209" s="17" t="n"/>
      <c r="D209" s="17" t="n"/>
      <c r="E209" s="17" t="n"/>
      <c r="F209" s="19" t="n"/>
      <c r="G209" s="17" t="n"/>
      <c r="H209" s="18" t="n"/>
      <c r="I209" s="18" t="n"/>
      <c r="J209" s="20">
        <f>IF(OR(A209="",B209=""),"",IF(I209&lt;&gt;"",I209-B209,IF(G209="Cancelado","",TODAY()-B209)))</f>
        <v/>
      </c>
      <c r="K209" s="17">
        <f>IF(A209="","",IF(OR(G209="Entregue",G209="Cancelado"),"",IF(AND(H209&lt;&gt;"",H209&lt;TODAY()),"ATRASADO","NO PRAZO")))</f>
        <v/>
      </c>
    </row>
    <row r="210">
      <c r="A210" s="17" t="n"/>
      <c r="B210" s="18" t="n"/>
      <c r="C210" s="17" t="n"/>
      <c r="D210" s="17" t="n"/>
      <c r="E210" s="17" t="n"/>
      <c r="F210" s="19" t="n"/>
      <c r="G210" s="17" t="n"/>
      <c r="H210" s="18" t="n"/>
      <c r="I210" s="18" t="n"/>
      <c r="J210" s="20">
        <f>IF(OR(A210="",B210=""),"",IF(I210&lt;&gt;"",I210-B210,IF(G210="Cancelado","",TODAY()-B210)))</f>
        <v/>
      </c>
      <c r="K210" s="17">
        <f>IF(A210="","",IF(OR(G210="Entregue",G210="Cancelado"),"",IF(AND(H210&lt;&gt;"",H210&lt;TODAY()),"ATRASADO","NO PRAZO")))</f>
        <v/>
      </c>
    </row>
    <row r="211">
      <c r="A211" s="17" t="n"/>
      <c r="B211" s="18" t="n"/>
      <c r="C211" s="17" t="n"/>
      <c r="D211" s="17" t="n"/>
      <c r="E211" s="17" t="n"/>
      <c r="F211" s="19" t="n"/>
      <c r="G211" s="17" t="n"/>
      <c r="H211" s="18" t="n"/>
      <c r="I211" s="18" t="n"/>
      <c r="J211" s="20">
        <f>IF(OR(A211="",B211=""),"",IF(I211&lt;&gt;"",I211-B211,IF(G211="Cancelado","",TODAY()-B211)))</f>
        <v/>
      </c>
      <c r="K211" s="17">
        <f>IF(A211="","",IF(OR(G211="Entregue",G211="Cancelado"),"",IF(AND(H211&lt;&gt;"",H211&lt;TODAY()),"ATRASADO","NO PRAZO")))</f>
        <v/>
      </c>
    </row>
    <row r="212">
      <c r="A212" s="17" t="n"/>
      <c r="B212" s="18" t="n"/>
      <c r="C212" s="17" t="n"/>
      <c r="D212" s="17" t="n"/>
      <c r="E212" s="17" t="n"/>
      <c r="F212" s="19" t="n"/>
      <c r="G212" s="17" t="n"/>
      <c r="H212" s="18" t="n"/>
      <c r="I212" s="18" t="n"/>
      <c r="J212" s="20">
        <f>IF(OR(A212="",B212=""),"",IF(I212&lt;&gt;"",I212-B212,IF(G212="Cancelado","",TODAY()-B212)))</f>
        <v/>
      </c>
      <c r="K212" s="17">
        <f>IF(A212="","",IF(OR(G212="Entregue",G212="Cancelado"),"",IF(AND(H212&lt;&gt;"",H212&lt;TODAY()),"ATRASADO","NO PRAZO")))</f>
        <v/>
      </c>
    </row>
    <row r="213">
      <c r="A213" s="17" t="n"/>
      <c r="B213" s="18" t="n"/>
      <c r="C213" s="17" t="n"/>
      <c r="D213" s="17" t="n"/>
      <c r="E213" s="17" t="n"/>
      <c r="F213" s="19" t="n"/>
      <c r="G213" s="17" t="n"/>
      <c r="H213" s="18" t="n"/>
      <c r="I213" s="18" t="n"/>
      <c r="J213" s="20">
        <f>IF(OR(A213="",B213=""),"",IF(I213&lt;&gt;"",I213-B213,IF(G213="Cancelado","",TODAY()-B213)))</f>
        <v/>
      </c>
      <c r="K213" s="17">
        <f>IF(A213="","",IF(OR(G213="Entregue",G213="Cancelado"),"",IF(AND(H213&lt;&gt;"",H213&lt;TODAY()),"ATRASADO","NO PRAZO")))</f>
        <v/>
      </c>
    </row>
    <row r="214">
      <c r="A214" s="17" t="n"/>
      <c r="B214" s="18" t="n"/>
      <c r="C214" s="17" t="n"/>
      <c r="D214" s="17" t="n"/>
      <c r="E214" s="17" t="n"/>
      <c r="F214" s="19" t="n"/>
      <c r="G214" s="17" t="n"/>
      <c r="H214" s="18" t="n"/>
      <c r="I214" s="18" t="n"/>
      <c r="J214" s="20">
        <f>IF(OR(A214="",B214=""),"",IF(I214&lt;&gt;"",I214-B214,IF(G214="Cancelado","",TODAY()-B214)))</f>
        <v/>
      </c>
      <c r="K214" s="17">
        <f>IF(A214="","",IF(OR(G214="Entregue",G214="Cancelado"),"",IF(AND(H214&lt;&gt;"",H214&lt;TODAY()),"ATRASADO","NO PRAZO")))</f>
        <v/>
      </c>
    </row>
    <row r="215">
      <c r="A215" s="17" t="n"/>
      <c r="B215" s="18" t="n"/>
      <c r="C215" s="17" t="n"/>
      <c r="D215" s="17" t="n"/>
      <c r="E215" s="17" t="n"/>
      <c r="F215" s="19" t="n"/>
      <c r="G215" s="17" t="n"/>
      <c r="H215" s="18" t="n"/>
      <c r="I215" s="18" t="n"/>
      <c r="J215" s="20">
        <f>IF(OR(A215="",B215=""),"",IF(I215&lt;&gt;"",I215-B215,IF(G215="Cancelado","",TODAY()-B215)))</f>
        <v/>
      </c>
      <c r="K215" s="17">
        <f>IF(A215="","",IF(OR(G215="Entregue",G215="Cancelado"),"",IF(AND(H215&lt;&gt;"",H215&lt;TODAY()),"ATRASADO","NO PRAZO")))</f>
        <v/>
      </c>
    </row>
    <row r="216">
      <c r="A216" s="17" t="n"/>
      <c r="B216" s="18" t="n"/>
      <c r="C216" s="17" t="n"/>
      <c r="D216" s="17" t="n"/>
      <c r="E216" s="17" t="n"/>
      <c r="F216" s="19" t="n"/>
      <c r="G216" s="17" t="n"/>
      <c r="H216" s="18" t="n"/>
      <c r="I216" s="18" t="n"/>
      <c r="J216" s="20">
        <f>IF(OR(A216="",B216=""),"",IF(I216&lt;&gt;"",I216-B216,IF(G216="Cancelado","",TODAY()-B216)))</f>
        <v/>
      </c>
      <c r="K216" s="17">
        <f>IF(A216="","",IF(OR(G216="Entregue",G216="Cancelado"),"",IF(AND(H216&lt;&gt;"",H216&lt;TODAY()),"ATRASADO","NO PRAZO")))</f>
        <v/>
      </c>
    </row>
    <row r="217">
      <c r="A217" s="17" t="n"/>
      <c r="B217" s="18" t="n"/>
      <c r="C217" s="17" t="n"/>
      <c r="D217" s="17" t="n"/>
      <c r="E217" s="17" t="n"/>
      <c r="F217" s="19" t="n"/>
      <c r="G217" s="17" t="n"/>
      <c r="H217" s="18" t="n"/>
      <c r="I217" s="18" t="n"/>
      <c r="J217" s="20">
        <f>IF(OR(A217="",B217=""),"",IF(I217&lt;&gt;"",I217-B217,IF(G217="Cancelado","",TODAY()-B217)))</f>
        <v/>
      </c>
      <c r="K217" s="17">
        <f>IF(A217="","",IF(OR(G217="Entregue",G217="Cancelado"),"",IF(AND(H217&lt;&gt;"",H217&lt;TODAY()),"ATRASADO","NO PRAZO")))</f>
        <v/>
      </c>
    </row>
    <row r="218">
      <c r="A218" s="17" t="n"/>
      <c r="B218" s="18" t="n"/>
      <c r="C218" s="17" t="n"/>
      <c r="D218" s="17" t="n"/>
      <c r="E218" s="17" t="n"/>
      <c r="F218" s="19" t="n"/>
      <c r="G218" s="17" t="n"/>
      <c r="H218" s="18" t="n"/>
      <c r="I218" s="18" t="n"/>
      <c r="J218" s="20">
        <f>IF(OR(A218="",B218=""),"",IF(I218&lt;&gt;"",I218-B218,IF(G218="Cancelado","",TODAY()-B218)))</f>
        <v/>
      </c>
      <c r="K218" s="17">
        <f>IF(A218="","",IF(OR(G218="Entregue",G218="Cancelado"),"",IF(AND(H218&lt;&gt;"",H218&lt;TODAY()),"ATRASADO","NO PRAZO")))</f>
        <v/>
      </c>
    </row>
    <row r="219">
      <c r="A219" s="17" t="n"/>
      <c r="B219" s="18" t="n"/>
      <c r="C219" s="17" t="n"/>
      <c r="D219" s="17" t="n"/>
      <c r="E219" s="17" t="n"/>
      <c r="F219" s="19" t="n"/>
      <c r="G219" s="17" t="n"/>
      <c r="H219" s="18" t="n"/>
      <c r="I219" s="18" t="n"/>
      <c r="J219" s="20">
        <f>IF(OR(A219="",B219=""),"",IF(I219&lt;&gt;"",I219-B219,IF(G219="Cancelado","",TODAY()-B219)))</f>
        <v/>
      </c>
      <c r="K219" s="17">
        <f>IF(A219="","",IF(OR(G219="Entregue",G219="Cancelado"),"",IF(AND(H219&lt;&gt;"",H219&lt;TODAY()),"ATRASADO","NO PRAZO")))</f>
        <v/>
      </c>
    </row>
    <row r="220">
      <c r="A220" s="17" t="n"/>
      <c r="B220" s="18" t="n"/>
      <c r="C220" s="17" t="n"/>
      <c r="D220" s="17" t="n"/>
      <c r="E220" s="17" t="n"/>
      <c r="F220" s="19" t="n"/>
      <c r="G220" s="17" t="n"/>
      <c r="H220" s="18" t="n"/>
      <c r="I220" s="18" t="n"/>
      <c r="J220" s="20">
        <f>IF(OR(A220="",B220=""),"",IF(I220&lt;&gt;"",I220-B220,IF(G220="Cancelado","",TODAY()-B220)))</f>
        <v/>
      </c>
      <c r="K220" s="17">
        <f>IF(A220="","",IF(OR(G220="Entregue",G220="Cancelado"),"",IF(AND(H220&lt;&gt;"",H220&lt;TODAY()),"ATRASADO","NO PRAZO")))</f>
        <v/>
      </c>
    </row>
    <row r="221">
      <c r="A221" s="17" t="n"/>
      <c r="B221" s="18" t="n"/>
      <c r="C221" s="17" t="n"/>
      <c r="D221" s="17" t="n"/>
      <c r="E221" s="17" t="n"/>
      <c r="F221" s="19" t="n"/>
      <c r="G221" s="17" t="n"/>
      <c r="H221" s="18" t="n"/>
      <c r="I221" s="18" t="n"/>
      <c r="J221" s="20">
        <f>IF(OR(A221="",B221=""),"",IF(I221&lt;&gt;"",I221-B221,IF(G221="Cancelado","",TODAY()-B221)))</f>
        <v/>
      </c>
      <c r="K221" s="17">
        <f>IF(A221="","",IF(OR(G221="Entregue",G221="Cancelado"),"",IF(AND(H221&lt;&gt;"",H221&lt;TODAY()),"ATRASADO","NO PRAZO")))</f>
        <v/>
      </c>
    </row>
    <row r="222">
      <c r="A222" s="17" t="n"/>
      <c r="B222" s="18" t="n"/>
      <c r="C222" s="17" t="n"/>
      <c r="D222" s="17" t="n"/>
      <c r="E222" s="17" t="n"/>
      <c r="F222" s="19" t="n"/>
      <c r="G222" s="17" t="n"/>
      <c r="H222" s="18" t="n"/>
      <c r="I222" s="18" t="n"/>
      <c r="J222" s="20">
        <f>IF(OR(A222="",B222=""),"",IF(I222&lt;&gt;"",I222-B222,IF(G222="Cancelado","",TODAY()-B222)))</f>
        <v/>
      </c>
      <c r="K222" s="17">
        <f>IF(A222="","",IF(OR(G222="Entregue",G222="Cancelado"),"",IF(AND(H222&lt;&gt;"",H222&lt;TODAY()),"ATRASADO","NO PRAZO")))</f>
        <v/>
      </c>
    </row>
    <row r="223">
      <c r="A223" s="17" t="n"/>
      <c r="B223" s="18" t="n"/>
      <c r="C223" s="17" t="n"/>
      <c r="D223" s="17" t="n"/>
      <c r="E223" s="17" t="n"/>
      <c r="F223" s="19" t="n"/>
      <c r="G223" s="17" t="n"/>
      <c r="H223" s="18" t="n"/>
      <c r="I223" s="18" t="n"/>
      <c r="J223" s="20">
        <f>IF(OR(A223="",B223=""),"",IF(I223&lt;&gt;"",I223-B223,IF(G223="Cancelado","",TODAY()-B223)))</f>
        <v/>
      </c>
      <c r="K223" s="17">
        <f>IF(A223="","",IF(OR(G223="Entregue",G223="Cancelado"),"",IF(AND(H223&lt;&gt;"",H223&lt;TODAY()),"ATRASADO","NO PRAZO")))</f>
        <v/>
      </c>
    </row>
    <row r="224">
      <c r="A224" s="17" t="n"/>
      <c r="B224" s="18" t="n"/>
      <c r="C224" s="17" t="n"/>
      <c r="D224" s="17" t="n"/>
      <c r="E224" s="17" t="n"/>
      <c r="F224" s="19" t="n"/>
      <c r="G224" s="17" t="n"/>
      <c r="H224" s="18" t="n"/>
      <c r="I224" s="18" t="n"/>
      <c r="J224" s="20">
        <f>IF(OR(A224="",B224=""),"",IF(I224&lt;&gt;"",I224-B224,IF(G224="Cancelado","",TODAY()-B224)))</f>
        <v/>
      </c>
      <c r="K224" s="17">
        <f>IF(A224="","",IF(OR(G224="Entregue",G224="Cancelado"),"",IF(AND(H224&lt;&gt;"",H224&lt;TODAY()),"ATRASADO","NO PRAZO")))</f>
        <v/>
      </c>
    </row>
    <row r="225">
      <c r="A225" s="17" t="n"/>
      <c r="B225" s="18" t="n"/>
      <c r="C225" s="17" t="n"/>
      <c r="D225" s="17" t="n"/>
      <c r="E225" s="17" t="n"/>
      <c r="F225" s="19" t="n"/>
      <c r="G225" s="17" t="n"/>
      <c r="H225" s="18" t="n"/>
      <c r="I225" s="18" t="n"/>
      <c r="J225" s="20">
        <f>IF(OR(A225="",B225=""),"",IF(I225&lt;&gt;"",I225-B225,IF(G225="Cancelado","",TODAY()-B225)))</f>
        <v/>
      </c>
      <c r="K225" s="17">
        <f>IF(A225="","",IF(OR(G225="Entregue",G225="Cancelado"),"",IF(AND(H225&lt;&gt;"",H225&lt;TODAY()),"ATRASADO","NO PRAZO")))</f>
        <v/>
      </c>
    </row>
    <row r="226">
      <c r="A226" s="17" t="n"/>
      <c r="B226" s="18" t="n"/>
      <c r="C226" s="17" t="n"/>
      <c r="D226" s="17" t="n"/>
      <c r="E226" s="17" t="n"/>
      <c r="F226" s="19" t="n"/>
      <c r="G226" s="17" t="n"/>
      <c r="H226" s="18" t="n"/>
      <c r="I226" s="18" t="n"/>
      <c r="J226" s="20">
        <f>IF(OR(A226="",B226=""),"",IF(I226&lt;&gt;"",I226-B226,IF(G226="Cancelado","",TODAY()-B226)))</f>
        <v/>
      </c>
      <c r="K226" s="17">
        <f>IF(A226="","",IF(OR(G226="Entregue",G226="Cancelado"),"",IF(AND(H226&lt;&gt;"",H226&lt;TODAY()),"ATRASADO","NO PRAZO")))</f>
        <v/>
      </c>
    </row>
    <row r="227">
      <c r="A227" s="17" t="n"/>
      <c r="B227" s="18" t="n"/>
      <c r="C227" s="17" t="n"/>
      <c r="D227" s="17" t="n"/>
      <c r="E227" s="17" t="n"/>
      <c r="F227" s="19" t="n"/>
      <c r="G227" s="17" t="n"/>
      <c r="H227" s="18" t="n"/>
      <c r="I227" s="18" t="n"/>
      <c r="J227" s="20">
        <f>IF(OR(A227="",B227=""),"",IF(I227&lt;&gt;"",I227-B227,IF(G227="Cancelado","",TODAY()-B227)))</f>
        <v/>
      </c>
      <c r="K227" s="17">
        <f>IF(A227="","",IF(OR(G227="Entregue",G227="Cancelado"),"",IF(AND(H227&lt;&gt;"",H227&lt;TODAY()),"ATRASADO","NO PRAZO")))</f>
        <v/>
      </c>
    </row>
    <row r="228">
      <c r="A228" s="17" t="n"/>
      <c r="B228" s="18" t="n"/>
      <c r="C228" s="17" t="n"/>
      <c r="D228" s="17" t="n"/>
      <c r="E228" s="17" t="n"/>
      <c r="F228" s="19" t="n"/>
      <c r="G228" s="17" t="n"/>
      <c r="H228" s="18" t="n"/>
      <c r="I228" s="18" t="n"/>
      <c r="J228" s="20">
        <f>IF(OR(A228="",B228=""),"",IF(I228&lt;&gt;"",I228-B228,IF(G228="Cancelado","",TODAY()-B228)))</f>
        <v/>
      </c>
      <c r="K228" s="17">
        <f>IF(A228="","",IF(OR(G228="Entregue",G228="Cancelado"),"",IF(AND(H228&lt;&gt;"",H228&lt;TODAY()),"ATRASADO","NO PRAZO")))</f>
        <v/>
      </c>
    </row>
    <row r="229">
      <c r="A229" s="17" t="n"/>
      <c r="B229" s="18" t="n"/>
      <c r="C229" s="17" t="n"/>
      <c r="D229" s="17" t="n"/>
      <c r="E229" s="17" t="n"/>
      <c r="F229" s="19" t="n"/>
      <c r="G229" s="17" t="n"/>
      <c r="H229" s="18" t="n"/>
      <c r="I229" s="18" t="n"/>
      <c r="J229" s="20">
        <f>IF(OR(A229="",B229=""),"",IF(I229&lt;&gt;"",I229-B229,IF(G229="Cancelado","",TODAY()-B229)))</f>
        <v/>
      </c>
      <c r="K229" s="17">
        <f>IF(A229="","",IF(OR(G229="Entregue",G229="Cancelado"),"",IF(AND(H229&lt;&gt;"",H229&lt;TODAY()),"ATRASADO","NO PRAZO")))</f>
        <v/>
      </c>
    </row>
    <row r="230">
      <c r="A230" s="17" t="n"/>
      <c r="B230" s="18" t="n"/>
      <c r="C230" s="17" t="n"/>
      <c r="D230" s="17" t="n"/>
      <c r="E230" s="17" t="n"/>
      <c r="F230" s="19" t="n"/>
      <c r="G230" s="17" t="n"/>
      <c r="H230" s="18" t="n"/>
      <c r="I230" s="18" t="n"/>
      <c r="J230" s="20">
        <f>IF(OR(A230="",B230=""),"",IF(I230&lt;&gt;"",I230-B230,IF(G230="Cancelado","",TODAY()-B230)))</f>
        <v/>
      </c>
      <c r="K230" s="17">
        <f>IF(A230="","",IF(OR(G230="Entregue",G230="Cancelado"),"",IF(AND(H230&lt;&gt;"",H230&lt;TODAY()),"ATRASADO","NO PRAZO")))</f>
        <v/>
      </c>
    </row>
    <row r="231">
      <c r="A231" s="17" t="n"/>
      <c r="B231" s="18" t="n"/>
      <c r="C231" s="17" t="n"/>
      <c r="D231" s="17" t="n"/>
      <c r="E231" s="17" t="n"/>
      <c r="F231" s="19" t="n"/>
      <c r="G231" s="17" t="n"/>
      <c r="H231" s="18" t="n"/>
      <c r="I231" s="18" t="n"/>
      <c r="J231" s="20">
        <f>IF(OR(A231="",B231=""),"",IF(I231&lt;&gt;"",I231-B231,IF(G231="Cancelado","",TODAY()-B231)))</f>
        <v/>
      </c>
      <c r="K231" s="17">
        <f>IF(A231="","",IF(OR(G231="Entregue",G231="Cancelado"),"",IF(AND(H231&lt;&gt;"",H231&lt;TODAY()),"ATRASADO","NO PRAZO")))</f>
        <v/>
      </c>
    </row>
    <row r="232">
      <c r="A232" s="17" t="n"/>
      <c r="B232" s="18" t="n"/>
      <c r="C232" s="17" t="n"/>
      <c r="D232" s="17" t="n"/>
      <c r="E232" s="17" t="n"/>
      <c r="F232" s="19" t="n"/>
      <c r="G232" s="17" t="n"/>
      <c r="H232" s="18" t="n"/>
      <c r="I232" s="18" t="n"/>
      <c r="J232" s="20">
        <f>IF(OR(A232="",B232=""),"",IF(I232&lt;&gt;"",I232-B232,IF(G232="Cancelado","",TODAY()-B232)))</f>
        <v/>
      </c>
      <c r="K232" s="17">
        <f>IF(A232="","",IF(OR(G232="Entregue",G232="Cancelado"),"",IF(AND(H232&lt;&gt;"",H232&lt;TODAY()),"ATRASADO","NO PRAZO")))</f>
        <v/>
      </c>
    </row>
    <row r="233">
      <c r="A233" s="17" t="n"/>
      <c r="B233" s="18" t="n"/>
      <c r="C233" s="17" t="n"/>
      <c r="D233" s="17" t="n"/>
      <c r="E233" s="17" t="n"/>
      <c r="F233" s="19" t="n"/>
      <c r="G233" s="17" t="n"/>
      <c r="H233" s="18" t="n"/>
      <c r="I233" s="18" t="n"/>
      <c r="J233" s="20">
        <f>IF(OR(A233="",B233=""),"",IF(I233&lt;&gt;"",I233-B233,IF(G233="Cancelado","",TODAY()-B233)))</f>
        <v/>
      </c>
      <c r="K233" s="17">
        <f>IF(A233="","",IF(OR(G233="Entregue",G233="Cancelado"),"",IF(AND(H233&lt;&gt;"",H233&lt;TODAY()),"ATRASADO","NO PRAZO")))</f>
        <v/>
      </c>
    </row>
    <row r="234">
      <c r="A234" s="17" t="n"/>
      <c r="B234" s="18" t="n"/>
      <c r="C234" s="17" t="n"/>
      <c r="D234" s="17" t="n"/>
      <c r="E234" s="17" t="n"/>
      <c r="F234" s="19" t="n"/>
      <c r="G234" s="17" t="n"/>
      <c r="H234" s="18" t="n"/>
      <c r="I234" s="18" t="n"/>
      <c r="J234" s="20">
        <f>IF(OR(A234="",B234=""),"",IF(I234&lt;&gt;"",I234-B234,IF(G234="Cancelado","",TODAY()-B234)))</f>
        <v/>
      </c>
      <c r="K234" s="17">
        <f>IF(A234="","",IF(OR(G234="Entregue",G234="Cancelado"),"",IF(AND(H234&lt;&gt;"",H234&lt;TODAY()),"ATRASADO","NO PRAZO")))</f>
        <v/>
      </c>
    </row>
    <row r="235">
      <c r="A235" s="17" t="n"/>
      <c r="B235" s="18" t="n"/>
      <c r="C235" s="17" t="n"/>
      <c r="D235" s="17" t="n"/>
      <c r="E235" s="17" t="n"/>
      <c r="F235" s="19" t="n"/>
      <c r="G235" s="17" t="n"/>
      <c r="H235" s="18" t="n"/>
      <c r="I235" s="18" t="n"/>
      <c r="J235" s="20">
        <f>IF(OR(A235="",B235=""),"",IF(I235&lt;&gt;"",I235-B235,IF(G235="Cancelado","",TODAY()-B235)))</f>
        <v/>
      </c>
      <c r="K235" s="17">
        <f>IF(A235="","",IF(OR(G235="Entregue",G235="Cancelado"),"",IF(AND(H235&lt;&gt;"",H235&lt;TODAY()),"ATRASADO","NO PRAZO")))</f>
        <v/>
      </c>
    </row>
    <row r="236">
      <c r="A236" s="17" t="n"/>
      <c r="B236" s="18" t="n"/>
      <c r="C236" s="17" t="n"/>
      <c r="D236" s="17" t="n"/>
      <c r="E236" s="17" t="n"/>
      <c r="F236" s="19" t="n"/>
      <c r="G236" s="17" t="n"/>
      <c r="H236" s="18" t="n"/>
      <c r="I236" s="18" t="n"/>
      <c r="J236" s="20">
        <f>IF(OR(A236="",B236=""),"",IF(I236&lt;&gt;"",I236-B236,IF(G236="Cancelado","",TODAY()-B236)))</f>
        <v/>
      </c>
      <c r="K236" s="17">
        <f>IF(A236="","",IF(OR(G236="Entregue",G236="Cancelado"),"",IF(AND(H236&lt;&gt;"",H236&lt;TODAY()),"ATRASADO","NO PRAZO")))</f>
        <v/>
      </c>
    </row>
    <row r="237">
      <c r="A237" s="17" t="n"/>
      <c r="B237" s="18" t="n"/>
      <c r="C237" s="17" t="n"/>
      <c r="D237" s="17" t="n"/>
      <c r="E237" s="17" t="n"/>
      <c r="F237" s="19" t="n"/>
      <c r="G237" s="17" t="n"/>
      <c r="H237" s="18" t="n"/>
      <c r="I237" s="18" t="n"/>
      <c r="J237" s="20">
        <f>IF(OR(A237="",B237=""),"",IF(I237&lt;&gt;"",I237-B237,IF(G237="Cancelado","",TODAY()-B237)))</f>
        <v/>
      </c>
      <c r="K237" s="17">
        <f>IF(A237="","",IF(OR(G237="Entregue",G237="Cancelado"),"",IF(AND(H237&lt;&gt;"",H237&lt;TODAY()),"ATRASADO","NO PRAZO")))</f>
        <v/>
      </c>
    </row>
    <row r="238">
      <c r="A238" s="17" t="n"/>
      <c r="B238" s="18" t="n"/>
      <c r="C238" s="17" t="n"/>
      <c r="D238" s="17" t="n"/>
      <c r="E238" s="17" t="n"/>
      <c r="F238" s="19" t="n"/>
      <c r="G238" s="17" t="n"/>
      <c r="H238" s="18" t="n"/>
      <c r="I238" s="18" t="n"/>
      <c r="J238" s="20">
        <f>IF(OR(A238="",B238=""),"",IF(I238&lt;&gt;"",I238-B238,IF(G238="Cancelado","",TODAY()-B238)))</f>
        <v/>
      </c>
      <c r="K238" s="17">
        <f>IF(A238="","",IF(OR(G238="Entregue",G238="Cancelado"),"",IF(AND(H238&lt;&gt;"",H238&lt;TODAY()),"ATRASADO","NO PRAZO")))</f>
        <v/>
      </c>
    </row>
    <row r="239">
      <c r="A239" s="17" t="n"/>
      <c r="B239" s="18" t="n"/>
      <c r="C239" s="17" t="n"/>
      <c r="D239" s="17" t="n"/>
      <c r="E239" s="17" t="n"/>
      <c r="F239" s="19" t="n"/>
      <c r="G239" s="17" t="n"/>
      <c r="H239" s="18" t="n"/>
      <c r="I239" s="18" t="n"/>
      <c r="J239" s="20">
        <f>IF(OR(A239="",B239=""),"",IF(I239&lt;&gt;"",I239-B239,IF(G239="Cancelado","",TODAY()-B239)))</f>
        <v/>
      </c>
      <c r="K239" s="17">
        <f>IF(A239="","",IF(OR(G239="Entregue",G239="Cancelado"),"",IF(AND(H239&lt;&gt;"",H239&lt;TODAY()),"ATRASADO","NO PRAZO")))</f>
        <v/>
      </c>
    </row>
    <row r="240">
      <c r="A240" s="17" t="n"/>
      <c r="B240" s="18" t="n"/>
      <c r="C240" s="17" t="n"/>
      <c r="D240" s="17" t="n"/>
      <c r="E240" s="17" t="n"/>
      <c r="F240" s="19" t="n"/>
      <c r="G240" s="17" t="n"/>
      <c r="H240" s="18" t="n"/>
      <c r="I240" s="18" t="n"/>
      <c r="J240" s="20">
        <f>IF(OR(A240="",B240=""),"",IF(I240&lt;&gt;"",I240-B240,IF(G240="Cancelado","",TODAY()-B240)))</f>
        <v/>
      </c>
      <c r="K240" s="17">
        <f>IF(A240="","",IF(OR(G240="Entregue",G240="Cancelado"),"",IF(AND(H240&lt;&gt;"",H240&lt;TODAY()),"ATRASADO","NO PRAZO")))</f>
        <v/>
      </c>
    </row>
    <row r="241">
      <c r="A241" s="17" t="n"/>
      <c r="B241" s="18" t="n"/>
      <c r="C241" s="17" t="n"/>
      <c r="D241" s="17" t="n"/>
      <c r="E241" s="17" t="n"/>
      <c r="F241" s="19" t="n"/>
      <c r="G241" s="17" t="n"/>
      <c r="H241" s="18" t="n"/>
      <c r="I241" s="18" t="n"/>
      <c r="J241" s="20">
        <f>IF(OR(A241="",B241=""),"",IF(I241&lt;&gt;"",I241-B241,IF(G241="Cancelado","",TODAY()-B241)))</f>
        <v/>
      </c>
      <c r="K241" s="17">
        <f>IF(A241="","",IF(OR(G241="Entregue",G241="Cancelado"),"",IF(AND(H241&lt;&gt;"",H241&lt;TODAY()),"ATRASADO","NO PRAZO")))</f>
        <v/>
      </c>
    </row>
    <row r="242">
      <c r="A242" s="17" t="n"/>
      <c r="B242" s="18" t="n"/>
      <c r="C242" s="17" t="n"/>
      <c r="D242" s="17" t="n"/>
      <c r="E242" s="17" t="n"/>
      <c r="F242" s="19" t="n"/>
      <c r="G242" s="17" t="n"/>
      <c r="H242" s="18" t="n"/>
      <c r="I242" s="18" t="n"/>
      <c r="J242" s="20">
        <f>IF(OR(A242="",B242=""),"",IF(I242&lt;&gt;"",I242-B242,IF(G242="Cancelado","",TODAY()-B242)))</f>
        <v/>
      </c>
      <c r="K242" s="17">
        <f>IF(A242="","",IF(OR(G242="Entregue",G242="Cancelado"),"",IF(AND(H242&lt;&gt;"",H242&lt;TODAY()),"ATRASADO","NO PRAZO")))</f>
        <v/>
      </c>
    </row>
    <row r="243">
      <c r="A243" s="17" t="n"/>
      <c r="B243" s="18" t="n"/>
      <c r="C243" s="17" t="n"/>
      <c r="D243" s="17" t="n"/>
      <c r="E243" s="17" t="n"/>
      <c r="F243" s="19" t="n"/>
      <c r="G243" s="17" t="n"/>
      <c r="H243" s="18" t="n"/>
      <c r="I243" s="18" t="n"/>
      <c r="J243" s="20">
        <f>IF(OR(A243="",B243=""),"",IF(I243&lt;&gt;"",I243-B243,IF(G243="Cancelado","",TODAY()-B243)))</f>
        <v/>
      </c>
      <c r="K243" s="17">
        <f>IF(A243="","",IF(OR(G243="Entregue",G243="Cancelado"),"",IF(AND(H243&lt;&gt;"",H243&lt;TODAY()),"ATRASADO","NO PRAZO")))</f>
        <v/>
      </c>
    </row>
    <row r="244">
      <c r="A244" s="17" t="n"/>
      <c r="B244" s="18" t="n"/>
      <c r="C244" s="17" t="n"/>
      <c r="D244" s="17" t="n"/>
      <c r="E244" s="17" t="n"/>
      <c r="F244" s="19" t="n"/>
      <c r="G244" s="17" t="n"/>
      <c r="H244" s="18" t="n"/>
      <c r="I244" s="18" t="n"/>
      <c r="J244" s="20">
        <f>IF(OR(A244="",B244=""),"",IF(I244&lt;&gt;"",I244-B244,IF(G244="Cancelado","",TODAY()-B244)))</f>
        <v/>
      </c>
      <c r="K244" s="17">
        <f>IF(A244="","",IF(OR(G244="Entregue",G244="Cancelado"),"",IF(AND(H244&lt;&gt;"",H244&lt;TODAY()),"ATRASADO","NO PRAZO")))</f>
        <v/>
      </c>
    </row>
    <row r="245">
      <c r="A245" s="17" t="n"/>
      <c r="B245" s="18" t="n"/>
      <c r="C245" s="17" t="n"/>
      <c r="D245" s="17" t="n"/>
      <c r="E245" s="17" t="n"/>
      <c r="F245" s="19" t="n"/>
      <c r="G245" s="17" t="n"/>
      <c r="H245" s="18" t="n"/>
      <c r="I245" s="18" t="n"/>
      <c r="J245" s="20">
        <f>IF(OR(A245="",B245=""),"",IF(I245&lt;&gt;"",I245-B245,IF(G245="Cancelado","",TODAY()-B245)))</f>
        <v/>
      </c>
      <c r="K245" s="17">
        <f>IF(A245="","",IF(OR(G245="Entregue",G245="Cancelado"),"",IF(AND(H245&lt;&gt;"",H245&lt;TODAY()),"ATRASADO","NO PRAZO")))</f>
        <v/>
      </c>
    </row>
    <row r="246">
      <c r="A246" s="17" t="n"/>
      <c r="B246" s="18" t="n"/>
      <c r="C246" s="17" t="n"/>
      <c r="D246" s="17" t="n"/>
      <c r="E246" s="17" t="n"/>
      <c r="F246" s="19" t="n"/>
      <c r="G246" s="17" t="n"/>
      <c r="H246" s="18" t="n"/>
      <c r="I246" s="18" t="n"/>
      <c r="J246" s="20">
        <f>IF(OR(A246="",B246=""),"",IF(I246&lt;&gt;"",I246-B246,IF(G246="Cancelado","",TODAY()-B246)))</f>
        <v/>
      </c>
      <c r="K246" s="17">
        <f>IF(A246="","",IF(OR(G246="Entregue",G246="Cancelado"),"",IF(AND(H246&lt;&gt;"",H246&lt;TODAY()),"ATRASADO","NO PRAZO")))</f>
        <v/>
      </c>
    </row>
    <row r="247">
      <c r="A247" s="17" t="n"/>
      <c r="B247" s="18" t="n"/>
      <c r="C247" s="17" t="n"/>
      <c r="D247" s="17" t="n"/>
      <c r="E247" s="17" t="n"/>
      <c r="F247" s="19" t="n"/>
      <c r="G247" s="17" t="n"/>
      <c r="H247" s="18" t="n"/>
      <c r="I247" s="18" t="n"/>
      <c r="J247" s="20">
        <f>IF(OR(A247="",B247=""),"",IF(I247&lt;&gt;"",I247-B247,IF(G247="Cancelado","",TODAY()-B247)))</f>
        <v/>
      </c>
      <c r="K247" s="17">
        <f>IF(A247="","",IF(OR(G247="Entregue",G247="Cancelado"),"",IF(AND(H247&lt;&gt;"",H247&lt;TODAY()),"ATRASADO","NO PRAZO")))</f>
        <v/>
      </c>
    </row>
    <row r="248">
      <c r="A248" s="17" t="n"/>
      <c r="B248" s="18" t="n"/>
      <c r="C248" s="17" t="n"/>
      <c r="D248" s="17" t="n"/>
      <c r="E248" s="17" t="n"/>
      <c r="F248" s="19" t="n"/>
      <c r="G248" s="17" t="n"/>
      <c r="H248" s="18" t="n"/>
      <c r="I248" s="18" t="n"/>
      <c r="J248" s="20">
        <f>IF(OR(A248="",B248=""),"",IF(I248&lt;&gt;"",I248-B248,IF(G248="Cancelado","",TODAY()-B248)))</f>
        <v/>
      </c>
      <c r="K248" s="17">
        <f>IF(A248="","",IF(OR(G248="Entregue",G248="Cancelado"),"",IF(AND(H248&lt;&gt;"",H248&lt;TODAY()),"ATRASADO","NO PRAZO")))</f>
        <v/>
      </c>
    </row>
    <row r="249">
      <c r="A249" s="17" t="n"/>
      <c r="B249" s="18" t="n"/>
      <c r="C249" s="17" t="n"/>
      <c r="D249" s="17" t="n"/>
      <c r="E249" s="17" t="n"/>
      <c r="F249" s="19" t="n"/>
      <c r="G249" s="17" t="n"/>
      <c r="H249" s="18" t="n"/>
      <c r="I249" s="18" t="n"/>
      <c r="J249" s="20">
        <f>IF(OR(A249="",B249=""),"",IF(I249&lt;&gt;"",I249-B249,IF(G249="Cancelado","",TODAY()-B249)))</f>
        <v/>
      </c>
      <c r="K249" s="17">
        <f>IF(A249="","",IF(OR(G249="Entregue",G249="Cancelado"),"",IF(AND(H249&lt;&gt;"",H249&lt;TODAY()),"ATRASADO","NO PRAZO")))</f>
        <v/>
      </c>
    </row>
    <row r="250">
      <c r="A250" s="17" t="n"/>
      <c r="B250" s="18" t="n"/>
      <c r="C250" s="17" t="n"/>
      <c r="D250" s="17" t="n"/>
      <c r="E250" s="17" t="n"/>
      <c r="F250" s="19" t="n"/>
      <c r="G250" s="17" t="n"/>
      <c r="H250" s="18" t="n"/>
      <c r="I250" s="18" t="n"/>
      <c r="J250" s="20">
        <f>IF(OR(A250="",B250=""),"",IF(I250&lt;&gt;"",I250-B250,IF(G250="Cancelado","",TODAY()-B250)))</f>
        <v/>
      </c>
      <c r="K250" s="17">
        <f>IF(A250="","",IF(OR(G250="Entregue",G250="Cancelado"),"",IF(AND(H250&lt;&gt;"",H250&lt;TODAY()),"ATRASADO","NO PRAZO")))</f>
        <v/>
      </c>
    </row>
    <row r="251">
      <c r="A251" s="17" t="n"/>
      <c r="B251" s="18" t="n"/>
      <c r="C251" s="17" t="n"/>
      <c r="D251" s="17" t="n"/>
      <c r="E251" s="17" t="n"/>
      <c r="F251" s="19" t="n"/>
      <c r="G251" s="17" t="n"/>
      <c r="H251" s="18" t="n"/>
      <c r="I251" s="18" t="n"/>
      <c r="J251" s="20">
        <f>IF(OR(A251="",B251=""),"",IF(I251&lt;&gt;"",I251-B251,IF(G251="Cancelado","",TODAY()-B251)))</f>
        <v/>
      </c>
      <c r="K251" s="17">
        <f>IF(A251="","",IF(OR(G251="Entregue",G251="Cancelado"),"",IF(AND(H251&lt;&gt;"",H251&lt;TODAY()),"ATRASADO","NO PRAZO")))</f>
        <v/>
      </c>
    </row>
    <row r="252">
      <c r="A252" s="17" t="n"/>
      <c r="B252" s="18" t="n"/>
      <c r="C252" s="17" t="n"/>
      <c r="D252" s="17" t="n"/>
      <c r="E252" s="17" t="n"/>
      <c r="F252" s="19" t="n"/>
      <c r="G252" s="17" t="n"/>
      <c r="H252" s="18" t="n"/>
      <c r="I252" s="18" t="n"/>
      <c r="J252" s="20">
        <f>IF(OR(A252="",B252=""),"",IF(I252&lt;&gt;"",I252-B252,IF(G252="Cancelado","",TODAY()-B252)))</f>
        <v/>
      </c>
      <c r="K252" s="17">
        <f>IF(A252="","",IF(OR(G252="Entregue",G252="Cancelado"),"",IF(AND(H252&lt;&gt;"",H252&lt;TODAY()),"ATRASADO","NO PRAZO")))</f>
        <v/>
      </c>
    </row>
    <row r="253">
      <c r="A253" s="17" t="n"/>
      <c r="B253" s="18" t="n"/>
      <c r="C253" s="17" t="n"/>
      <c r="D253" s="17" t="n"/>
      <c r="E253" s="17" t="n"/>
      <c r="F253" s="19" t="n"/>
      <c r="G253" s="17" t="n"/>
      <c r="H253" s="18" t="n"/>
      <c r="I253" s="18" t="n"/>
      <c r="J253" s="20">
        <f>IF(OR(A253="",B253=""),"",IF(I253&lt;&gt;"",I253-B253,IF(G253="Cancelado","",TODAY()-B253)))</f>
        <v/>
      </c>
      <c r="K253" s="17">
        <f>IF(A253="","",IF(OR(G253="Entregue",G253="Cancelado"),"",IF(AND(H253&lt;&gt;"",H253&lt;TODAY()),"ATRASADO","NO PRAZO")))</f>
        <v/>
      </c>
    </row>
    <row r="254">
      <c r="A254" s="17" t="n"/>
      <c r="B254" s="18" t="n"/>
      <c r="C254" s="17" t="n"/>
      <c r="D254" s="17" t="n"/>
      <c r="E254" s="17" t="n"/>
      <c r="F254" s="19" t="n"/>
      <c r="G254" s="17" t="n"/>
      <c r="H254" s="18" t="n"/>
      <c r="I254" s="18" t="n"/>
      <c r="J254" s="20">
        <f>IF(OR(A254="",B254=""),"",IF(I254&lt;&gt;"",I254-B254,IF(G254="Cancelado","",TODAY()-B254)))</f>
        <v/>
      </c>
      <c r="K254" s="17">
        <f>IF(A254="","",IF(OR(G254="Entregue",G254="Cancelado"),"",IF(AND(H254&lt;&gt;"",H254&lt;TODAY()),"ATRASADO","NO PRAZO")))</f>
        <v/>
      </c>
    </row>
    <row r="255">
      <c r="A255" s="17" t="n"/>
      <c r="B255" s="18" t="n"/>
      <c r="C255" s="17" t="n"/>
      <c r="D255" s="17" t="n"/>
      <c r="E255" s="17" t="n"/>
      <c r="F255" s="19" t="n"/>
      <c r="G255" s="17" t="n"/>
      <c r="H255" s="18" t="n"/>
      <c r="I255" s="18" t="n"/>
      <c r="J255" s="20">
        <f>IF(OR(A255="",B255=""),"",IF(I255&lt;&gt;"",I255-B255,IF(G255="Cancelado","",TODAY()-B255)))</f>
        <v/>
      </c>
      <c r="K255" s="17">
        <f>IF(A255="","",IF(OR(G255="Entregue",G255="Cancelado"),"",IF(AND(H255&lt;&gt;"",H255&lt;TODAY()),"ATRASADO","NO PRAZO")))</f>
        <v/>
      </c>
    </row>
    <row r="256">
      <c r="A256" s="17" t="n"/>
      <c r="B256" s="18" t="n"/>
      <c r="C256" s="17" t="n"/>
      <c r="D256" s="17" t="n"/>
      <c r="E256" s="17" t="n"/>
      <c r="F256" s="19" t="n"/>
      <c r="G256" s="17" t="n"/>
      <c r="H256" s="18" t="n"/>
      <c r="I256" s="18" t="n"/>
      <c r="J256" s="20">
        <f>IF(OR(A256="",B256=""),"",IF(I256&lt;&gt;"",I256-B256,IF(G256="Cancelado","",TODAY()-B256)))</f>
        <v/>
      </c>
      <c r="K256" s="17">
        <f>IF(A256="","",IF(OR(G256="Entregue",G256="Cancelado"),"",IF(AND(H256&lt;&gt;"",H256&lt;TODAY()),"ATRASADO","NO PRAZO")))</f>
        <v/>
      </c>
    </row>
    <row r="257">
      <c r="A257" s="17" t="n"/>
      <c r="B257" s="18" t="n"/>
      <c r="C257" s="17" t="n"/>
      <c r="D257" s="17" t="n"/>
      <c r="E257" s="17" t="n"/>
      <c r="F257" s="19" t="n"/>
      <c r="G257" s="17" t="n"/>
      <c r="H257" s="18" t="n"/>
      <c r="I257" s="18" t="n"/>
      <c r="J257" s="20">
        <f>IF(OR(A257="",B257=""),"",IF(I257&lt;&gt;"",I257-B257,IF(G257="Cancelado","",TODAY()-B257)))</f>
        <v/>
      </c>
      <c r="K257" s="17">
        <f>IF(A257="","",IF(OR(G257="Entregue",G257="Cancelado"),"",IF(AND(H257&lt;&gt;"",H257&lt;TODAY()),"ATRASADO","NO PRAZO")))</f>
        <v/>
      </c>
    </row>
    <row r="258">
      <c r="A258" s="17" t="n"/>
      <c r="B258" s="18" t="n"/>
      <c r="C258" s="17" t="n"/>
      <c r="D258" s="17" t="n"/>
      <c r="E258" s="17" t="n"/>
      <c r="F258" s="19" t="n"/>
      <c r="G258" s="17" t="n"/>
      <c r="H258" s="18" t="n"/>
      <c r="I258" s="18" t="n"/>
      <c r="J258" s="20">
        <f>IF(OR(A258="",B258=""),"",IF(I258&lt;&gt;"",I258-B258,IF(G258="Cancelado","",TODAY()-B258)))</f>
        <v/>
      </c>
      <c r="K258" s="17">
        <f>IF(A258="","",IF(OR(G258="Entregue",G258="Cancelado"),"",IF(AND(H258&lt;&gt;"",H258&lt;TODAY()),"ATRASADO","NO PRAZO")))</f>
        <v/>
      </c>
    </row>
    <row r="259">
      <c r="A259" s="17" t="n"/>
      <c r="B259" s="18" t="n"/>
      <c r="C259" s="17" t="n"/>
      <c r="D259" s="17" t="n"/>
      <c r="E259" s="17" t="n"/>
      <c r="F259" s="19" t="n"/>
      <c r="G259" s="17" t="n"/>
      <c r="H259" s="18" t="n"/>
      <c r="I259" s="18" t="n"/>
      <c r="J259" s="20">
        <f>IF(OR(A259="",B259=""),"",IF(I259&lt;&gt;"",I259-B259,IF(G259="Cancelado","",TODAY()-B259)))</f>
        <v/>
      </c>
      <c r="K259" s="17">
        <f>IF(A259="","",IF(OR(G259="Entregue",G259="Cancelado"),"",IF(AND(H259&lt;&gt;"",H259&lt;TODAY()),"ATRASADO","NO PRAZO")))</f>
        <v/>
      </c>
    </row>
    <row r="260">
      <c r="A260" s="17" t="n"/>
      <c r="B260" s="18" t="n"/>
      <c r="C260" s="17" t="n"/>
      <c r="D260" s="17" t="n"/>
      <c r="E260" s="17" t="n"/>
      <c r="F260" s="19" t="n"/>
      <c r="G260" s="17" t="n"/>
      <c r="H260" s="18" t="n"/>
      <c r="I260" s="18" t="n"/>
      <c r="J260" s="20">
        <f>IF(OR(A260="",B260=""),"",IF(I260&lt;&gt;"",I260-B260,IF(G260="Cancelado","",TODAY()-B260)))</f>
        <v/>
      </c>
      <c r="K260" s="17">
        <f>IF(A260="","",IF(OR(G260="Entregue",G260="Cancelado"),"",IF(AND(H260&lt;&gt;"",H260&lt;TODAY()),"ATRASADO","NO PRAZO")))</f>
        <v/>
      </c>
    </row>
    <row r="261">
      <c r="A261" s="17" t="n"/>
      <c r="B261" s="18" t="n"/>
      <c r="C261" s="17" t="n"/>
      <c r="D261" s="17" t="n"/>
      <c r="E261" s="17" t="n"/>
      <c r="F261" s="19" t="n"/>
      <c r="G261" s="17" t="n"/>
      <c r="H261" s="18" t="n"/>
      <c r="I261" s="18" t="n"/>
      <c r="J261" s="20">
        <f>IF(OR(A261="",B261=""),"",IF(I261&lt;&gt;"",I261-B261,IF(G261="Cancelado","",TODAY()-B261)))</f>
        <v/>
      </c>
      <c r="K261" s="17">
        <f>IF(A261="","",IF(OR(G261="Entregue",G261="Cancelado"),"",IF(AND(H261&lt;&gt;"",H261&lt;TODAY()),"ATRASADO","NO PRAZO")))</f>
        <v/>
      </c>
    </row>
    <row r="262">
      <c r="A262" s="17" t="n"/>
      <c r="B262" s="18" t="n"/>
      <c r="C262" s="17" t="n"/>
      <c r="D262" s="17" t="n"/>
      <c r="E262" s="17" t="n"/>
      <c r="F262" s="19" t="n"/>
      <c r="G262" s="17" t="n"/>
      <c r="H262" s="18" t="n"/>
      <c r="I262" s="18" t="n"/>
      <c r="J262" s="20">
        <f>IF(OR(A262="",B262=""),"",IF(I262&lt;&gt;"",I262-B262,IF(G262="Cancelado","",TODAY()-B262)))</f>
        <v/>
      </c>
      <c r="K262" s="17">
        <f>IF(A262="","",IF(OR(G262="Entregue",G262="Cancelado"),"",IF(AND(H262&lt;&gt;"",H262&lt;TODAY()),"ATRASADO","NO PRAZO")))</f>
        <v/>
      </c>
    </row>
    <row r="263">
      <c r="A263" s="17" t="n"/>
      <c r="B263" s="18" t="n"/>
      <c r="C263" s="17" t="n"/>
      <c r="D263" s="17" t="n"/>
      <c r="E263" s="17" t="n"/>
      <c r="F263" s="19" t="n"/>
      <c r="G263" s="17" t="n"/>
      <c r="H263" s="18" t="n"/>
      <c r="I263" s="18" t="n"/>
      <c r="J263" s="20">
        <f>IF(OR(A263="",B263=""),"",IF(I263&lt;&gt;"",I263-B263,IF(G263="Cancelado","",TODAY()-B263)))</f>
        <v/>
      </c>
      <c r="K263" s="17">
        <f>IF(A263="","",IF(OR(G263="Entregue",G263="Cancelado"),"",IF(AND(H263&lt;&gt;"",H263&lt;TODAY()),"ATRASADO","NO PRAZO")))</f>
        <v/>
      </c>
    </row>
    <row r="264">
      <c r="A264" s="17" t="n"/>
      <c r="B264" s="18" t="n"/>
      <c r="C264" s="17" t="n"/>
      <c r="D264" s="17" t="n"/>
      <c r="E264" s="17" t="n"/>
      <c r="F264" s="19" t="n"/>
      <c r="G264" s="17" t="n"/>
      <c r="H264" s="18" t="n"/>
      <c r="I264" s="18" t="n"/>
      <c r="J264" s="20">
        <f>IF(OR(A264="",B264=""),"",IF(I264&lt;&gt;"",I264-B264,IF(G264="Cancelado","",TODAY()-B264)))</f>
        <v/>
      </c>
      <c r="K264" s="17">
        <f>IF(A264="","",IF(OR(G264="Entregue",G264="Cancelado"),"",IF(AND(H264&lt;&gt;"",H264&lt;TODAY()),"ATRASADO","NO PRAZO")))</f>
        <v/>
      </c>
    </row>
    <row r="265">
      <c r="A265" s="17" t="n"/>
      <c r="B265" s="18" t="n"/>
      <c r="C265" s="17" t="n"/>
      <c r="D265" s="17" t="n"/>
      <c r="E265" s="17" t="n"/>
      <c r="F265" s="19" t="n"/>
      <c r="G265" s="17" t="n"/>
      <c r="H265" s="18" t="n"/>
      <c r="I265" s="18" t="n"/>
      <c r="J265" s="20">
        <f>IF(OR(A265="",B265=""),"",IF(I265&lt;&gt;"",I265-B265,IF(G265="Cancelado","",TODAY()-B265)))</f>
        <v/>
      </c>
      <c r="K265" s="17">
        <f>IF(A265="","",IF(OR(G265="Entregue",G265="Cancelado"),"",IF(AND(H265&lt;&gt;"",H265&lt;TODAY()),"ATRASADO","NO PRAZO")))</f>
        <v/>
      </c>
    </row>
    <row r="266">
      <c r="A266" s="17" t="n"/>
      <c r="B266" s="18" t="n"/>
      <c r="C266" s="17" t="n"/>
      <c r="D266" s="17" t="n"/>
      <c r="E266" s="17" t="n"/>
      <c r="F266" s="19" t="n"/>
      <c r="G266" s="17" t="n"/>
      <c r="H266" s="18" t="n"/>
      <c r="I266" s="18" t="n"/>
      <c r="J266" s="20">
        <f>IF(OR(A266="",B266=""),"",IF(I266&lt;&gt;"",I266-B266,IF(G266="Cancelado","",TODAY()-B266)))</f>
        <v/>
      </c>
      <c r="K266" s="17">
        <f>IF(A266="","",IF(OR(G266="Entregue",G266="Cancelado"),"",IF(AND(H266&lt;&gt;"",H266&lt;TODAY()),"ATRASADO","NO PRAZO")))</f>
        <v/>
      </c>
    </row>
    <row r="267">
      <c r="A267" s="17" t="n"/>
      <c r="B267" s="18" t="n"/>
      <c r="C267" s="17" t="n"/>
      <c r="D267" s="17" t="n"/>
      <c r="E267" s="17" t="n"/>
      <c r="F267" s="19" t="n"/>
      <c r="G267" s="17" t="n"/>
      <c r="H267" s="18" t="n"/>
      <c r="I267" s="18" t="n"/>
      <c r="J267" s="20">
        <f>IF(OR(A267="",B267=""),"",IF(I267&lt;&gt;"",I267-B267,IF(G267="Cancelado","",TODAY()-B267)))</f>
        <v/>
      </c>
      <c r="K267" s="17">
        <f>IF(A267="","",IF(OR(G267="Entregue",G267="Cancelado"),"",IF(AND(H267&lt;&gt;"",H267&lt;TODAY()),"ATRASADO","NO PRAZO")))</f>
        <v/>
      </c>
    </row>
    <row r="268">
      <c r="A268" s="17" t="n"/>
      <c r="B268" s="18" t="n"/>
      <c r="C268" s="17" t="n"/>
      <c r="D268" s="17" t="n"/>
      <c r="E268" s="17" t="n"/>
      <c r="F268" s="19" t="n"/>
      <c r="G268" s="17" t="n"/>
      <c r="H268" s="18" t="n"/>
      <c r="I268" s="18" t="n"/>
      <c r="J268" s="20">
        <f>IF(OR(A268="",B268=""),"",IF(I268&lt;&gt;"",I268-B268,IF(G268="Cancelado","",TODAY()-B268)))</f>
        <v/>
      </c>
      <c r="K268" s="17">
        <f>IF(A268="","",IF(OR(G268="Entregue",G268="Cancelado"),"",IF(AND(H268&lt;&gt;"",H268&lt;TODAY()),"ATRASADO","NO PRAZO")))</f>
        <v/>
      </c>
    </row>
    <row r="269">
      <c r="A269" s="17" t="n"/>
      <c r="B269" s="18" t="n"/>
      <c r="C269" s="17" t="n"/>
      <c r="D269" s="17" t="n"/>
      <c r="E269" s="17" t="n"/>
      <c r="F269" s="19" t="n"/>
      <c r="G269" s="17" t="n"/>
      <c r="H269" s="18" t="n"/>
      <c r="I269" s="18" t="n"/>
      <c r="J269" s="20">
        <f>IF(OR(A269="",B269=""),"",IF(I269&lt;&gt;"",I269-B269,IF(G269="Cancelado","",TODAY()-B269)))</f>
        <v/>
      </c>
      <c r="K269" s="17">
        <f>IF(A269="","",IF(OR(G269="Entregue",G269="Cancelado"),"",IF(AND(H269&lt;&gt;"",H269&lt;TODAY()),"ATRASADO","NO PRAZO")))</f>
        <v/>
      </c>
    </row>
    <row r="270">
      <c r="A270" s="17" t="n"/>
      <c r="B270" s="18" t="n"/>
      <c r="C270" s="17" t="n"/>
      <c r="D270" s="17" t="n"/>
      <c r="E270" s="17" t="n"/>
      <c r="F270" s="19" t="n"/>
      <c r="G270" s="17" t="n"/>
      <c r="H270" s="18" t="n"/>
      <c r="I270" s="18" t="n"/>
      <c r="J270" s="20">
        <f>IF(OR(A270="",B270=""),"",IF(I270&lt;&gt;"",I270-B270,IF(G270="Cancelado","",TODAY()-B270)))</f>
        <v/>
      </c>
      <c r="K270" s="17">
        <f>IF(A270="","",IF(OR(G270="Entregue",G270="Cancelado"),"",IF(AND(H270&lt;&gt;"",H270&lt;TODAY()),"ATRASADO","NO PRAZO")))</f>
        <v/>
      </c>
    </row>
    <row r="271">
      <c r="A271" s="17" t="n"/>
      <c r="B271" s="18" t="n"/>
      <c r="C271" s="17" t="n"/>
      <c r="D271" s="17" t="n"/>
      <c r="E271" s="17" t="n"/>
      <c r="F271" s="19" t="n"/>
      <c r="G271" s="17" t="n"/>
      <c r="H271" s="18" t="n"/>
      <c r="I271" s="18" t="n"/>
      <c r="J271" s="20">
        <f>IF(OR(A271="",B271=""),"",IF(I271&lt;&gt;"",I271-B271,IF(G271="Cancelado","",TODAY()-B271)))</f>
        <v/>
      </c>
      <c r="K271" s="17">
        <f>IF(A271="","",IF(OR(G271="Entregue",G271="Cancelado"),"",IF(AND(H271&lt;&gt;"",H271&lt;TODAY()),"ATRASADO","NO PRAZO")))</f>
        <v/>
      </c>
    </row>
    <row r="272">
      <c r="A272" s="17" t="n"/>
      <c r="B272" s="18" t="n"/>
      <c r="C272" s="17" t="n"/>
      <c r="D272" s="17" t="n"/>
      <c r="E272" s="17" t="n"/>
      <c r="F272" s="19" t="n"/>
      <c r="G272" s="17" t="n"/>
      <c r="H272" s="18" t="n"/>
      <c r="I272" s="18" t="n"/>
      <c r="J272" s="20">
        <f>IF(OR(A272="",B272=""),"",IF(I272&lt;&gt;"",I272-B272,IF(G272="Cancelado","",TODAY()-B272)))</f>
        <v/>
      </c>
      <c r="K272" s="17">
        <f>IF(A272="","",IF(OR(G272="Entregue",G272="Cancelado"),"",IF(AND(H272&lt;&gt;"",H272&lt;TODAY()),"ATRASADO","NO PRAZO")))</f>
        <v/>
      </c>
    </row>
    <row r="273">
      <c r="A273" s="17" t="n"/>
      <c r="B273" s="18" t="n"/>
      <c r="C273" s="17" t="n"/>
      <c r="D273" s="17" t="n"/>
      <c r="E273" s="17" t="n"/>
      <c r="F273" s="19" t="n"/>
      <c r="G273" s="17" t="n"/>
      <c r="H273" s="18" t="n"/>
      <c r="I273" s="18" t="n"/>
      <c r="J273" s="20">
        <f>IF(OR(A273="",B273=""),"",IF(I273&lt;&gt;"",I273-B273,IF(G273="Cancelado","",TODAY()-B273)))</f>
        <v/>
      </c>
      <c r="K273" s="17">
        <f>IF(A273="","",IF(OR(G273="Entregue",G273="Cancelado"),"",IF(AND(H273&lt;&gt;"",H273&lt;TODAY()),"ATRASADO","NO PRAZO")))</f>
        <v/>
      </c>
    </row>
    <row r="274">
      <c r="A274" s="17" t="n"/>
      <c r="B274" s="18" t="n"/>
      <c r="C274" s="17" t="n"/>
      <c r="D274" s="17" t="n"/>
      <c r="E274" s="17" t="n"/>
      <c r="F274" s="19" t="n"/>
      <c r="G274" s="17" t="n"/>
      <c r="H274" s="18" t="n"/>
      <c r="I274" s="18" t="n"/>
      <c r="J274" s="20">
        <f>IF(OR(A274="",B274=""),"",IF(I274&lt;&gt;"",I274-B274,IF(G274="Cancelado","",TODAY()-B274)))</f>
        <v/>
      </c>
      <c r="K274" s="17">
        <f>IF(A274="","",IF(OR(G274="Entregue",G274="Cancelado"),"",IF(AND(H274&lt;&gt;"",H274&lt;TODAY()),"ATRASADO","NO PRAZO")))</f>
        <v/>
      </c>
    </row>
    <row r="275">
      <c r="A275" s="17" t="n"/>
      <c r="B275" s="18" t="n"/>
      <c r="C275" s="17" t="n"/>
      <c r="D275" s="17" t="n"/>
      <c r="E275" s="17" t="n"/>
      <c r="F275" s="19" t="n"/>
      <c r="G275" s="17" t="n"/>
      <c r="H275" s="18" t="n"/>
      <c r="I275" s="18" t="n"/>
      <c r="J275" s="20">
        <f>IF(OR(A275="",B275=""),"",IF(I275&lt;&gt;"",I275-B275,IF(G275="Cancelado","",TODAY()-B275)))</f>
        <v/>
      </c>
      <c r="K275" s="17">
        <f>IF(A275="","",IF(OR(G275="Entregue",G275="Cancelado"),"",IF(AND(H275&lt;&gt;"",H275&lt;TODAY()),"ATRASADO","NO PRAZO")))</f>
        <v/>
      </c>
    </row>
    <row r="276">
      <c r="A276" s="17" t="n"/>
      <c r="B276" s="18" t="n"/>
      <c r="C276" s="17" t="n"/>
      <c r="D276" s="17" t="n"/>
      <c r="E276" s="17" t="n"/>
      <c r="F276" s="19" t="n"/>
      <c r="G276" s="17" t="n"/>
      <c r="H276" s="18" t="n"/>
      <c r="I276" s="18" t="n"/>
      <c r="J276" s="20">
        <f>IF(OR(A276="",B276=""),"",IF(I276&lt;&gt;"",I276-B276,IF(G276="Cancelado","",TODAY()-B276)))</f>
        <v/>
      </c>
      <c r="K276" s="17">
        <f>IF(A276="","",IF(OR(G276="Entregue",G276="Cancelado"),"",IF(AND(H276&lt;&gt;"",H276&lt;TODAY()),"ATRASADO","NO PRAZO")))</f>
        <v/>
      </c>
    </row>
    <row r="277">
      <c r="A277" s="17" t="n"/>
      <c r="B277" s="18" t="n"/>
      <c r="C277" s="17" t="n"/>
      <c r="D277" s="17" t="n"/>
      <c r="E277" s="17" t="n"/>
      <c r="F277" s="19" t="n"/>
      <c r="G277" s="17" t="n"/>
      <c r="H277" s="18" t="n"/>
      <c r="I277" s="18" t="n"/>
      <c r="J277" s="20">
        <f>IF(OR(A277="",B277=""),"",IF(I277&lt;&gt;"",I277-B277,IF(G277="Cancelado","",TODAY()-B277)))</f>
        <v/>
      </c>
      <c r="K277" s="17">
        <f>IF(A277="","",IF(OR(G277="Entregue",G277="Cancelado"),"",IF(AND(H277&lt;&gt;"",H277&lt;TODAY()),"ATRASADO","NO PRAZO")))</f>
        <v/>
      </c>
    </row>
    <row r="278">
      <c r="A278" s="17" t="n"/>
      <c r="B278" s="18" t="n"/>
      <c r="C278" s="17" t="n"/>
      <c r="D278" s="17" t="n"/>
      <c r="E278" s="17" t="n"/>
      <c r="F278" s="19" t="n"/>
      <c r="G278" s="17" t="n"/>
      <c r="H278" s="18" t="n"/>
      <c r="I278" s="18" t="n"/>
      <c r="J278" s="20">
        <f>IF(OR(A278="",B278=""),"",IF(I278&lt;&gt;"",I278-B278,IF(G278="Cancelado","",TODAY()-B278)))</f>
        <v/>
      </c>
      <c r="K278" s="17">
        <f>IF(A278="","",IF(OR(G278="Entregue",G278="Cancelado"),"",IF(AND(H278&lt;&gt;"",H278&lt;TODAY()),"ATRASADO","NO PRAZO")))</f>
        <v/>
      </c>
    </row>
    <row r="279">
      <c r="A279" s="17" t="n"/>
      <c r="B279" s="18" t="n"/>
      <c r="C279" s="17" t="n"/>
      <c r="D279" s="17" t="n"/>
      <c r="E279" s="17" t="n"/>
      <c r="F279" s="19" t="n"/>
      <c r="G279" s="17" t="n"/>
      <c r="H279" s="18" t="n"/>
      <c r="I279" s="18" t="n"/>
      <c r="J279" s="20">
        <f>IF(OR(A279="",B279=""),"",IF(I279&lt;&gt;"",I279-B279,IF(G279="Cancelado","",TODAY()-B279)))</f>
        <v/>
      </c>
      <c r="K279" s="17">
        <f>IF(A279="","",IF(OR(G279="Entregue",G279="Cancelado"),"",IF(AND(H279&lt;&gt;"",H279&lt;TODAY()),"ATRASADO","NO PRAZO")))</f>
        <v/>
      </c>
    </row>
    <row r="280">
      <c r="A280" s="17" t="n"/>
      <c r="B280" s="18" t="n"/>
      <c r="C280" s="17" t="n"/>
      <c r="D280" s="17" t="n"/>
      <c r="E280" s="17" t="n"/>
      <c r="F280" s="19" t="n"/>
      <c r="G280" s="17" t="n"/>
      <c r="H280" s="18" t="n"/>
      <c r="I280" s="18" t="n"/>
      <c r="J280" s="20">
        <f>IF(OR(A280="",B280=""),"",IF(I280&lt;&gt;"",I280-B280,IF(G280="Cancelado","",TODAY()-B280)))</f>
        <v/>
      </c>
      <c r="K280" s="17">
        <f>IF(A280="","",IF(OR(G280="Entregue",G280="Cancelado"),"",IF(AND(H280&lt;&gt;"",H280&lt;TODAY()),"ATRASADO","NO PRAZO")))</f>
        <v/>
      </c>
    </row>
    <row r="281">
      <c r="A281" s="17" t="n"/>
      <c r="B281" s="18" t="n"/>
      <c r="C281" s="17" t="n"/>
      <c r="D281" s="17" t="n"/>
      <c r="E281" s="17" t="n"/>
      <c r="F281" s="19" t="n"/>
      <c r="G281" s="17" t="n"/>
      <c r="H281" s="18" t="n"/>
      <c r="I281" s="18" t="n"/>
      <c r="J281" s="20">
        <f>IF(OR(A281="",B281=""),"",IF(I281&lt;&gt;"",I281-B281,IF(G281="Cancelado","",TODAY()-B281)))</f>
        <v/>
      </c>
      <c r="K281" s="17">
        <f>IF(A281="","",IF(OR(G281="Entregue",G281="Cancelado"),"",IF(AND(H281&lt;&gt;"",H281&lt;TODAY()),"ATRASADO","NO PRAZO")))</f>
        <v/>
      </c>
    </row>
    <row r="282">
      <c r="A282" s="17" t="n"/>
      <c r="B282" s="18" t="n"/>
      <c r="C282" s="17" t="n"/>
      <c r="D282" s="17" t="n"/>
      <c r="E282" s="17" t="n"/>
      <c r="F282" s="19" t="n"/>
      <c r="G282" s="17" t="n"/>
      <c r="H282" s="18" t="n"/>
      <c r="I282" s="18" t="n"/>
      <c r="J282" s="20">
        <f>IF(OR(A282="",B282=""),"",IF(I282&lt;&gt;"",I282-B282,IF(G282="Cancelado","",TODAY()-B282)))</f>
        <v/>
      </c>
      <c r="K282" s="17">
        <f>IF(A282="","",IF(OR(G282="Entregue",G282="Cancelado"),"",IF(AND(H282&lt;&gt;"",H282&lt;TODAY()),"ATRASADO","NO PRAZO")))</f>
        <v/>
      </c>
    </row>
    <row r="283">
      <c r="A283" s="17" t="n"/>
      <c r="B283" s="18" t="n"/>
      <c r="C283" s="17" t="n"/>
      <c r="D283" s="17" t="n"/>
      <c r="E283" s="17" t="n"/>
      <c r="F283" s="19" t="n"/>
      <c r="G283" s="17" t="n"/>
      <c r="H283" s="18" t="n"/>
      <c r="I283" s="18" t="n"/>
      <c r="J283" s="20">
        <f>IF(OR(A283="",B283=""),"",IF(I283&lt;&gt;"",I283-B283,IF(G283="Cancelado","",TODAY()-B283)))</f>
        <v/>
      </c>
      <c r="K283" s="17">
        <f>IF(A283="","",IF(OR(G283="Entregue",G283="Cancelado"),"",IF(AND(H283&lt;&gt;"",H283&lt;TODAY()),"ATRASADO","NO PRAZO")))</f>
        <v/>
      </c>
    </row>
    <row r="284">
      <c r="A284" s="17" t="n"/>
      <c r="B284" s="18" t="n"/>
      <c r="C284" s="17" t="n"/>
      <c r="D284" s="17" t="n"/>
      <c r="E284" s="17" t="n"/>
      <c r="F284" s="19" t="n"/>
      <c r="G284" s="17" t="n"/>
      <c r="H284" s="18" t="n"/>
      <c r="I284" s="18" t="n"/>
      <c r="J284" s="20">
        <f>IF(OR(A284="",B284=""),"",IF(I284&lt;&gt;"",I284-B284,IF(G284="Cancelado","",TODAY()-B284)))</f>
        <v/>
      </c>
      <c r="K284" s="17">
        <f>IF(A284="","",IF(OR(G284="Entregue",G284="Cancelado"),"",IF(AND(H284&lt;&gt;"",H284&lt;TODAY()),"ATRASADO","NO PRAZO")))</f>
        <v/>
      </c>
    </row>
    <row r="285">
      <c r="A285" s="17" t="n"/>
      <c r="B285" s="18" t="n"/>
      <c r="C285" s="17" t="n"/>
      <c r="D285" s="17" t="n"/>
      <c r="E285" s="17" t="n"/>
      <c r="F285" s="19" t="n"/>
      <c r="G285" s="17" t="n"/>
      <c r="H285" s="18" t="n"/>
      <c r="I285" s="18" t="n"/>
      <c r="J285" s="20">
        <f>IF(OR(A285="",B285=""),"",IF(I285&lt;&gt;"",I285-B285,IF(G285="Cancelado","",TODAY()-B285)))</f>
        <v/>
      </c>
      <c r="K285" s="17">
        <f>IF(A285="","",IF(OR(G285="Entregue",G285="Cancelado"),"",IF(AND(H285&lt;&gt;"",H285&lt;TODAY()),"ATRASADO","NO PRAZO")))</f>
        <v/>
      </c>
    </row>
    <row r="286">
      <c r="A286" s="17" t="n"/>
      <c r="B286" s="18" t="n"/>
      <c r="C286" s="17" t="n"/>
      <c r="D286" s="17" t="n"/>
      <c r="E286" s="17" t="n"/>
      <c r="F286" s="19" t="n"/>
      <c r="G286" s="17" t="n"/>
      <c r="H286" s="18" t="n"/>
      <c r="I286" s="18" t="n"/>
      <c r="J286" s="20">
        <f>IF(OR(A286="",B286=""),"",IF(I286&lt;&gt;"",I286-B286,IF(G286="Cancelado","",TODAY()-B286)))</f>
        <v/>
      </c>
      <c r="K286" s="17">
        <f>IF(A286="","",IF(OR(G286="Entregue",G286="Cancelado"),"",IF(AND(H286&lt;&gt;"",H286&lt;TODAY()),"ATRASADO","NO PRAZO")))</f>
        <v/>
      </c>
    </row>
    <row r="287">
      <c r="A287" s="17" t="n"/>
      <c r="B287" s="18" t="n"/>
      <c r="C287" s="17" t="n"/>
      <c r="D287" s="17" t="n"/>
      <c r="E287" s="17" t="n"/>
      <c r="F287" s="19" t="n"/>
      <c r="G287" s="17" t="n"/>
      <c r="H287" s="18" t="n"/>
      <c r="I287" s="18" t="n"/>
      <c r="J287" s="20">
        <f>IF(OR(A287="",B287=""),"",IF(I287&lt;&gt;"",I287-B287,IF(G287="Cancelado","",TODAY()-B287)))</f>
        <v/>
      </c>
      <c r="K287" s="17">
        <f>IF(A287="","",IF(OR(G287="Entregue",G287="Cancelado"),"",IF(AND(H287&lt;&gt;"",H287&lt;TODAY()),"ATRASADO","NO PRAZO")))</f>
        <v/>
      </c>
    </row>
    <row r="288">
      <c r="A288" s="17" t="n"/>
      <c r="B288" s="18" t="n"/>
      <c r="C288" s="17" t="n"/>
      <c r="D288" s="17" t="n"/>
      <c r="E288" s="17" t="n"/>
      <c r="F288" s="19" t="n"/>
      <c r="G288" s="17" t="n"/>
      <c r="H288" s="18" t="n"/>
      <c r="I288" s="18" t="n"/>
      <c r="J288" s="20">
        <f>IF(OR(A288="",B288=""),"",IF(I288&lt;&gt;"",I288-B288,IF(G288="Cancelado","",TODAY()-B288)))</f>
        <v/>
      </c>
      <c r="K288" s="17">
        <f>IF(A288="","",IF(OR(G288="Entregue",G288="Cancelado"),"",IF(AND(H288&lt;&gt;"",H288&lt;TODAY()),"ATRASADO","NO PRAZO")))</f>
        <v/>
      </c>
    </row>
    <row r="289">
      <c r="A289" s="17" t="n"/>
      <c r="B289" s="18" t="n"/>
      <c r="C289" s="17" t="n"/>
      <c r="D289" s="17" t="n"/>
      <c r="E289" s="17" t="n"/>
      <c r="F289" s="19" t="n"/>
      <c r="G289" s="17" t="n"/>
      <c r="H289" s="18" t="n"/>
      <c r="I289" s="18" t="n"/>
      <c r="J289" s="20">
        <f>IF(OR(A289="",B289=""),"",IF(I289&lt;&gt;"",I289-B289,IF(G289="Cancelado","",TODAY()-B289)))</f>
        <v/>
      </c>
      <c r="K289" s="17">
        <f>IF(A289="","",IF(OR(G289="Entregue",G289="Cancelado"),"",IF(AND(H289&lt;&gt;"",H289&lt;TODAY()),"ATRASADO","NO PRAZO")))</f>
        <v/>
      </c>
    </row>
    <row r="290">
      <c r="A290" s="17" t="n"/>
      <c r="B290" s="18" t="n"/>
      <c r="C290" s="17" t="n"/>
      <c r="D290" s="17" t="n"/>
      <c r="E290" s="17" t="n"/>
      <c r="F290" s="19" t="n"/>
      <c r="G290" s="17" t="n"/>
      <c r="H290" s="18" t="n"/>
      <c r="I290" s="18" t="n"/>
      <c r="J290" s="20">
        <f>IF(OR(A290="",B290=""),"",IF(I290&lt;&gt;"",I290-B290,IF(G290="Cancelado","",TODAY()-B290)))</f>
        <v/>
      </c>
      <c r="K290" s="17">
        <f>IF(A290="","",IF(OR(G290="Entregue",G290="Cancelado"),"",IF(AND(H290&lt;&gt;"",H290&lt;TODAY()),"ATRASADO","NO PRAZO")))</f>
        <v/>
      </c>
    </row>
    <row r="291">
      <c r="A291" s="17" t="n"/>
      <c r="B291" s="18" t="n"/>
      <c r="C291" s="17" t="n"/>
      <c r="D291" s="17" t="n"/>
      <c r="E291" s="17" t="n"/>
      <c r="F291" s="19" t="n"/>
      <c r="G291" s="17" t="n"/>
      <c r="H291" s="18" t="n"/>
      <c r="I291" s="18" t="n"/>
      <c r="J291" s="20">
        <f>IF(OR(A291="",B291=""),"",IF(I291&lt;&gt;"",I291-B291,IF(G291="Cancelado","",TODAY()-B291)))</f>
        <v/>
      </c>
      <c r="K291" s="17">
        <f>IF(A291="","",IF(OR(G291="Entregue",G291="Cancelado"),"",IF(AND(H291&lt;&gt;"",H291&lt;TODAY()),"ATRASADO","NO PRAZO")))</f>
        <v/>
      </c>
    </row>
    <row r="292">
      <c r="A292" s="17" t="n"/>
      <c r="B292" s="18" t="n"/>
      <c r="C292" s="17" t="n"/>
      <c r="D292" s="17" t="n"/>
      <c r="E292" s="17" t="n"/>
      <c r="F292" s="19" t="n"/>
      <c r="G292" s="17" t="n"/>
      <c r="H292" s="18" t="n"/>
      <c r="I292" s="18" t="n"/>
      <c r="J292" s="20">
        <f>IF(OR(A292="",B292=""),"",IF(I292&lt;&gt;"",I292-B292,IF(G292="Cancelado","",TODAY()-B292)))</f>
        <v/>
      </c>
      <c r="K292" s="17">
        <f>IF(A292="","",IF(OR(G292="Entregue",G292="Cancelado"),"",IF(AND(H292&lt;&gt;"",H292&lt;TODAY()),"ATRASADO","NO PRAZO")))</f>
        <v/>
      </c>
    </row>
    <row r="293">
      <c r="A293" s="17" t="n"/>
      <c r="B293" s="18" t="n"/>
      <c r="C293" s="17" t="n"/>
      <c r="D293" s="17" t="n"/>
      <c r="E293" s="17" t="n"/>
      <c r="F293" s="19" t="n"/>
      <c r="G293" s="17" t="n"/>
      <c r="H293" s="18" t="n"/>
      <c r="I293" s="18" t="n"/>
      <c r="J293" s="20">
        <f>IF(OR(A293="",B293=""),"",IF(I293&lt;&gt;"",I293-B293,IF(G293="Cancelado","",TODAY()-B293)))</f>
        <v/>
      </c>
      <c r="K293" s="17">
        <f>IF(A293="","",IF(OR(G293="Entregue",G293="Cancelado"),"",IF(AND(H293&lt;&gt;"",H293&lt;TODAY()),"ATRASADO","NO PRAZO")))</f>
        <v/>
      </c>
    </row>
    <row r="294">
      <c r="A294" s="17" t="n"/>
      <c r="B294" s="18" t="n"/>
      <c r="C294" s="17" t="n"/>
      <c r="D294" s="17" t="n"/>
      <c r="E294" s="17" t="n"/>
      <c r="F294" s="19" t="n"/>
      <c r="G294" s="17" t="n"/>
      <c r="H294" s="18" t="n"/>
      <c r="I294" s="18" t="n"/>
      <c r="J294" s="20">
        <f>IF(OR(A294="",B294=""),"",IF(I294&lt;&gt;"",I294-B294,IF(G294="Cancelado","",TODAY()-B294)))</f>
        <v/>
      </c>
      <c r="K294" s="17">
        <f>IF(A294="","",IF(OR(G294="Entregue",G294="Cancelado"),"",IF(AND(H294&lt;&gt;"",H294&lt;TODAY()),"ATRASADO","NO PRAZO")))</f>
        <v/>
      </c>
    </row>
    <row r="295">
      <c r="A295" s="17" t="n"/>
      <c r="B295" s="18" t="n"/>
      <c r="C295" s="17" t="n"/>
      <c r="D295" s="17" t="n"/>
      <c r="E295" s="17" t="n"/>
      <c r="F295" s="19" t="n"/>
      <c r="G295" s="17" t="n"/>
      <c r="H295" s="18" t="n"/>
      <c r="I295" s="18" t="n"/>
      <c r="J295" s="20">
        <f>IF(OR(A295="",B295=""),"",IF(I295&lt;&gt;"",I295-B295,IF(G295="Cancelado","",TODAY()-B295)))</f>
        <v/>
      </c>
      <c r="K295" s="17">
        <f>IF(A295="","",IF(OR(G295="Entregue",G295="Cancelado"),"",IF(AND(H295&lt;&gt;"",H295&lt;TODAY()),"ATRASADO","NO PRAZO")))</f>
        <v/>
      </c>
    </row>
    <row r="296">
      <c r="A296" s="17" t="n"/>
      <c r="B296" s="18" t="n"/>
      <c r="C296" s="17" t="n"/>
      <c r="D296" s="17" t="n"/>
      <c r="E296" s="17" t="n"/>
      <c r="F296" s="19" t="n"/>
      <c r="G296" s="17" t="n"/>
      <c r="H296" s="18" t="n"/>
      <c r="I296" s="18" t="n"/>
      <c r="J296" s="20">
        <f>IF(OR(A296="",B296=""),"",IF(I296&lt;&gt;"",I296-B296,IF(G296="Cancelado","",TODAY()-B296)))</f>
        <v/>
      </c>
      <c r="K296" s="17">
        <f>IF(A296="","",IF(OR(G296="Entregue",G296="Cancelado"),"",IF(AND(H296&lt;&gt;"",H296&lt;TODAY()),"ATRASADO","NO PRAZO")))</f>
        <v/>
      </c>
    </row>
    <row r="297">
      <c r="A297" s="17" t="n"/>
      <c r="B297" s="18" t="n"/>
      <c r="C297" s="17" t="n"/>
      <c r="D297" s="17" t="n"/>
      <c r="E297" s="17" t="n"/>
      <c r="F297" s="19" t="n"/>
      <c r="G297" s="17" t="n"/>
      <c r="H297" s="18" t="n"/>
      <c r="I297" s="18" t="n"/>
      <c r="J297" s="20">
        <f>IF(OR(A297="",B297=""),"",IF(I297&lt;&gt;"",I297-B297,IF(G297="Cancelado","",TODAY()-B297)))</f>
        <v/>
      </c>
      <c r="K297" s="17">
        <f>IF(A297="","",IF(OR(G297="Entregue",G297="Cancelado"),"",IF(AND(H297&lt;&gt;"",H297&lt;TODAY()),"ATRASADO","NO PRAZO")))</f>
        <v/>
      </c>
    </row>
    <row r="298">
      <c r="A298" s="17" t="n"/>
      <c r="B298" s="18" t="n"/>
      <c r="C298" s="17" t="n"/>
      <c r="D298" s="17" t="n"/>
      <c r="E298" s="17" t="n"/>
      <c r="F298" s="19" t="n"/>
      <c r="G298" s="17" t="n"/>
      <c r="H298" s="18" t="n"/>
      <c r="I298" s="18" t="n"/>
      <c r="J298" s="20">
        <f>IF(OR(A298="",B298=""),"",IF(I298&lt;&gt;"",I298-B298,IF(G298="Cancelado","",TODAY()-B298)))</f>
        <v/>
      </c>
      <c r="K298" s="17">
        <f>IF(A298="","",IF(OR(G298="Entregue",G298="Cancelado"),"",IF(AND(H298&lt;&gt;"",H298&lt;TODAY()),"ATRASADO","NO PRAZO")))</f>
        <v/>
      </c>
    </row>
    <row r="299">
      <c r="A299" s="17" t="n"/>
      <c r="B299" s="18" t="n"/>
      <c r="C299" s="17" t="n"/>
      <c r="D299" s="17" t="n"/>
      <c r="E299" s="17" t="n"/>
      <c r="F299" s="19" t="n"/>
      <c r="G299" s="17" t="n"/>
      <c r="H299" s="18" t="n"/>
      <c r="I299" s="18" t="n"/>
      <c r="J299" s="20">
        <f>IF(OR(A299="",B299=""),"",IF(I299&lt;&gt;"",I299-B299,IF(G299="Cancelado","",TODAY()-B299)))</f>
        <v/>
      </c>
      <c r="K299" s="17">
        <f>IF(A299="","",IF(OR(G299="Entregue",G299="Cancelado"),"",IF(AND(H299&lt;&gt;"",H299&lt;TODAY()),"ATRASADO","NO PRAZO")))</f>
        <v/>
      </c>
    </row>
    <row r="300">
      <c r="A300" s="17" t="n"/>
      <c r="B300" s="18" t="n"/>
      <c r="C300" s="17" t="n"/>
      <c r="D300" s="17" t="n"/>
      <c r="E300" s="17" t="n"/>
      <c r="F300" s="19" t="n"/>
      <c r="G300" s="17" t="n"/>
      <c r="H300" s="18" t="n"/>
      <c r="I300" s="18" t="n"/>
      <c r="J300" s="20">
        <f>IF(OR(A300="",B300=""),"",IF(I300&lt;&gt;"",I300-B300,IF(G300="Cancelado","",TODAY()-B300)))</f>
        <v/>
      </c>
      <c r="K300" s="17">
        <f>IF(A300="","",IF(OR(G300="Entregue",G300="Cancelado"),"",IF(AND(H300&lt;&gt;"",H300&lt;TODAY()),"ATRASADO","NO PRAZO")))</f>
        <v/>
      </c>
    </row>
    <row r="301">
      <c r="A301" s="17" t="n"/>
      <c r="B301" s="18" t="n"/>
      <c r="C301" s="17" t="n"/>
      <c r="D301" s="17" t="n"/>
      <c r="E301" s="17" t="n"/>
      <c r="F301" s="19" t="n"/>
      <c r="G301" s="17" t="n"/>
      <c r="H301" s="18" t="n"/>
      <c r="I301" s="18" t="n"/>
      <c r="J301" s="20">
        <f>IF(OR(A301="",B301=""),"",IF(I301&lt;&gt;"",I301-B301,IF(G301="Cancelado","",TODAY()-B301)))</f>
        <v/>
      </c>
      <c r="K301" s="17">
        <f>IF(A301="","",IF(OR(G301="Entregue",G301="Cancelado"),"",IF(AND(H301&lt;&gt;"",H301&lt;TODAY()),"ATRASADO","NO PRAZO")))</f>
        <v/>
      </c>
    </row>
    <row r="302">
      <c r="A302" s="17" t="n"/>
      <c r="B302" s="18" t="n"/>
      <c r="C302" s="17" t="n"/>
      <c r="D302" s="17" t="n"/>
      <c r="E302" s="17" t="n"/>
      <c r="F302" s="19" t="n"/>
      <c r="G302" s="17" t="n"/>
      <c r="H302" s="18" t="n"/>
      <c r="I302" s="18" t="n"/>
      <c r="J302" s="20">
        <f>IF(OR(A302="",B302=""),"",IF(I302&lt;&gt;"",I302-B302,IF(G302="Cancelado","",TODAY()-B302)))</f>
        <v/>
      </c>
      <c r="K302" s="17">
        <f>IF(A302="","",IF(OR(G302="Entregue",G302="Cancelado"),"",IF(AND(H302&lt;&gt;"",H302&lt;TODAY()),"ATRASADO","NO PRAZO")))</f>
        <v/>
      </c>
    </row>
    <row r="303">
      <c r="A303" s="17" t="n"/>
      <c r="B303" s="18" t="n"/>
      <c r="C303" s="17" t="n"/>
      <c r="D303" s="17" t="n"/>
      <c r="E303" s="17" t="n"/>
      <c r="F303" s="19" t="n"/>
      <c r="G303" s="17" t="n"/>
      <c r="H303" s="18" t="n"/>
      <c r="I303" s="18" t="n"/>
      <c r="J303" s="20">
        <f>IF(OR(A303="",B303=""),"",IF(I303&lt;&gt;"",I303-B303,IF(G303="Cancelado","",TODAY()-B303)))</f>
        <v/>
      </c>
      <c r="K303" s="17">
        <f>IF(A303="","",IF(OR(G303="Entregue",G303="Cancelado"),"",IF(AND(H303&lt;&gt;"",H303&lt;TODAY()),"ATRASADO","NO PRAZO")))</f>
        <v/>
      </c>
    </row>
    <row r="304">
      <c r="A304" s="17" t="n"/>
      <c r="B304" s="18" t="n"/>
      <c r="C304" s="17" t="n"/>
      <c r="D304" s="17" t="n"/>
      <c r="E304" s="17" t="n"/>
      <c r="F304" s="19" t="n"/>
      <c r="G304" s="17" t="n"/>
      <c r="H304" s="18" t="n"/>
      <c r="I304" s="18" t="n"/>
      <c r="J304" s="20">
        <f>IF(OR(A304="",B304=""),"",IF(I304&lt;&gt;"",I304-B304,IF(G304="Cancelado","",TODAY()-B304)))</f>
        <v/>
      </c>
      <c r="K304" s="17">
        <f>IF(A304="","",IF(OR(G304="Entregue",G304="Cancelado"),"",IF(AND(H304&lt;&gt;"",H304&lt;TODAY()),"ATRASADO","NO PRAZO")))</f>
        <v/>
      </c>
    </row>
    <row r="305">
      <c r="A305" s="17" t="n"/>
      <c r="B305" s="18" t="n"/>
      <c r="C305" s="17" t="n"/>
      <c r="D305" s="17" t="n"/>
      <c r="E305" s="17" t="n"/>
      <c r="F305" s="19" t="n"/>
      <c r="G305" s="17" t="n"/>
      <c r="H305" s="18" t="n"/>
      <c r="I305" s="18" t="n"/>
      <c r="J305" s="20">
        <f>IF(OR(A305="",B305=""),"",IF(I305&lt;&gt;"",I305-B305,IF(G305="Cancelado","",TODAY()-B305)))</f>
        <v/>
      </c>
      <c r="K305" s="17">
        <f>IF(A305="","",IF(OR(G305="Entregue",G305="Cancelado"),"",IF(AND(H305&lt;&gt;"",H305&lt;TODAY()),"ATRASADO","NO PRAZO")))</f>
        <v/>
      </c>
    </row>
    <row r="306">
      <c r="A306" s="17" t="n"/>
      <c r="B306" s="18" t="n"/>
      <c r="C306" s="17" t="n"/>
      <c r="D306" s="17" t="n"/>
      <c r="E306" s="17" t="n"/>
      <c r="F306" s="19" t="n"/>
      <c r="G306" s="17" t="n"/>
      <c r="H306" s="18" t="n"/>
      <c r="I306" s="18" t="n"/>
      <c r="J306" s="20">
        <f>IF(OR(A306="",B306=""),"",IF(I306&lt;&gt;"",I306-B306,IF(G306="Cancelado","",TODAY()-B306)))</f>
        <v/>
      </c>
      <c r="K306" s="17">
        <f>IF(A306="","",IF(OR(G306="Entregue",G306="Cancelado"),"",IF(AND(H306&lt;&gt;"",H306&lt;TODAY()),"ATRASADO","NO PRAZO")))</f>
        <v/>
      </c>
    </row>
    <row r="307">
      <c r="A307" s="17" t="n"/>
      <c r="B307" s="18" t="n"/>
      <c r="C307" s="17" t="n"/>
      <c r="D307" s="17" t="n"/>
      <c r="E307" s="17" t="n"/>
      <c r="F307" s="19" t="n"/>
      <c r="G307" s="17" t="n"/>
      <c r="H307" s="18" t="n"/>
      <c r="I307" s="18" t="n"/>
      <c r="J307" s="20">
        <f>IF(OR(A307="",B307=""),"",IF(I307&lt;&gt;"",I307-B307,IF(G307="Cancelado","",TODAY()-B307)))</f>
        <v/>
      </c>
      <c r="K307" s="17">
        <f>IF(A307="","",IF(OR(G307="Entregue",G307="Cancelado"),"",IF(AND(H307&lt;&gt;"",H307&lt;TODAY()),"ATRASADO","NO PRAZO")))</f>
        <v/>
      </c>
    </row>
    <row r="308">
      <c r="A308" s="17" t="n"/>
      <c r="B308" s="18" t="n"/>
      <c r="C308" s="17" t="n"/>
      <c r="D308" s="17" t="n"/>
      <c r="E308" s="17" t="n"/>
      <c r="F308" s="19" t="n"/>
      <c r="G308" s="17" t="n"/>
      <c r="H308" s="18" t="n"/>
      <c r="I308" s="18" t="n"/>
      <c r="J308" s="20">
        <f>IF(OR(A308="",B308=""),"",IF(I308&lt;&gt;"",I308-B308,IF(G308="Cancelado","",TODAY()-B308)))</f>
        <v/>
      </c>
      <c r="K308" s="17">
        <f>IF(A308="","",IF(OR(G308="Entregue",G308="Cancelado"),"",IF(AND(H308&lt;&gt;"",H308&lt;TODAY()),"ATRASADO","NO PRAZO")))</f>
        <v/>
      </c>
    </row>
    <row r="309">
      <c r="A309" s="17" t="n"/>
      <c r="B309" s="18" t="n"/>
      <c r="C309" s="17" t="n"/>
      <c r="D309" s="17" t="n"/>
      <c r="E309" s="17" t="n"/>
      <c r="F309" s="19" t="n"/>
      <c r="G309" s="17" t="n"/>
      <c r="H309" s="18" t="n"/>
      <c r="I309" s="18" t="n"/>
      <c r="J309" s="20">
        <f>IF(OR(A309="",B309=""),"",IF(I309&lt;&gt;"",I309-B309,IF(G309="Cancelado","",TODAY()-B309)))</f>
        <v/>
      </c>
      <c r="K309" s="17">
        <f>IF(A309="","",IF(OR(G309="Entregue",G309="Cancelado"),"",IF(AND(H309&lt;&gt;"",H309&lt;TODAY()),"ATRASADO","NO PRAZO")))</f>
        <v/>
      </c>
    </row>
    <row r="310">
      <c r="A310" s="17" t="n"/>
      <c r="B310" s="18" t="n"/>
      <c r="C310" s="17" t="n"/>
      <c r="D310" s="17" t="n"/>
      <c r="E310" s="17" t="n"/>
      <c r="F310" s="19" t="n"/>
      <c r="G310" s="17" t="n"/>
      <c r="H310" s="18" t="n"/>
      <c r="I310" s="18" t="n"/>
      <c r="J310" s="20">
        <f>IF(OR(A310="",B310=""),"",IF(I310&lt;&gt;"",I310-B310,IF(G310="Cancelado","",TODAY()-B310)))</f>
        <v/>
      </c>
      <c r="K310" s="17">
        <f>IF(A310="","",IF(OR(G310="Entregue",G310="Cancelado"),"",IF(AND(H310&lt;&gt;"",H310&lt;TODAY()),"ATRASADO","NO PRAZO")))</f>
        <v/>
      </c>
    </row>
    <row r="311">
      <c r="A311" s="17" t="n"/>
      <c r="B311" s="18" t="n"/>
      <c r="C311" s="17" t="n"/>
      <c r="D311" s="17" t="n"/>
      <c r="E311" s="17" t="n"/>
      <c r="F311" s="19" t="n"/>
      <c r="G311" s="17" t="n"/>
      <c r="H311" s="18" t="n"/>
      <c r="I311" s="18" t="n"/>
      <c r="J311" s="20">
        <f>IF(OR(A311="",B311=""),"",IF(I311&lt;&gt;"",I311-B311,IF(G311="Cancelado","",TODAY()-B311)))</f>
        <v/>
      </c>
      <c r="K311" s="17">
        <f>IF(A311="","",IF(OR(G311="Entregue",G311="Cancelado"),"",IF(AND(H311&lt;&gt;"",H311&lt;TODAY()),"ATRASADO","NO PRAZO")))</f>
        <v/>
      </c>
    </row>
    <row r="312">
      <c r="A312" s="17" t="n"/>
      <c r="B312" s="18" t="n"/>
      <c r="C312" s="17" t="n"/>
      <c r="D312" s="17" t="n"/>
      <c r="E312" s="17" t="n"/>
      <c r="F312" s="19" t="n"/>
      <c r="G312" s="17" t="n"/>
      <c r="H312" s="18" t="n"/>
      <c r="I312" s="18" t="n"/>
      <c r="J312" s="20">
        <f>IF(OR(A312="",B312=""),"",IF(I312&lt;&gt;"",I312-B312,IF(G312="Cancelado","",TODAY()-B312)))</f>
        <v/>
      </c>
      <c r="K312" s="17">
        <f>IF(A312="","",IF(OR(G312="Entregue",G312="Cancelado"),"",IF(AND(H312&lt;&gt;"",H312&lt;TODAY()),"ATRASADO","NO PRAZO")))</f>
        <v/>
      </c>
    </row>
    <row r="313">
      <c r="A313" s="17" t="n"/>
      <c r="B313" s="18" t="n"/>
      <c r="C313" s="17" t="n"/>
      <c r="D313" s="17" t="n"/>
      <c r="E313" s="17" t="n"/>
      <c r="F313" s="19" t="n"/>
      <c r="G313" s="17" t="n"/>
      <c r="H313" s="18" t="n"/>
      <c r="I313" s="18" t="n"/>
      <c r="J313" s="20">
        <f>IF(OR(A313="",B313=""),"",IF(I313&lt;&gt;"",I313-B313,IF(G313="Cancelado","",TODAY()-B313)))</f>
        <v/>
      </c>
      <c r="K313" s="17">
        <f>IF(A313="","",IF(OR(G313="Entregue",G313="Cancelado"),"",IF(AND(H313&lt;&gt;"",H313&lt;TODAY()),"ATRASADO","NO PRAZO")))</f>
        <v/>
      </c>
    </row>
    <row r="314">
      <c r="A314" s="17" t="n"/>
      <c r="B314" s="18" t="n"/>
      <c r="C314" s="17" t="n"/>
      <c r="D314" s="17" t="n"/>
      <c r="E314" s="17" t="n"/>
      <c r="F314" s="19" t="n"/>
      <c r="G314" s="17" t="n"/>
      <c r="H314" s="18" t="n"/>
      <c r="I314" s="18" t="n"/>
      <c r="J314" s="20">
        <f>IF(OR(A314="",B314=""),"",IF(I314&lt;&gt;"",I314-B314,IF(G314="Cancelado","",TODAY()-B314)))</f>
        <v/>
      </c>
      <c r="K314" s="17">
        <f>IF(A314="","",IF(OR(G314="Entregue",G314="Cancelado"),"",IF(AND(H314&lt;&gt;"",H314&lt;TODAY()),"ATRASADO","NO PRAZO")))</f>
        <v/>
      </c>
    </row>
    <row r="315">
      <c r="A315" s="17" t="n"/>
      <c r="B315" s="18" t="n"/>
      <c r="C315" s="17" t="n"/>
      <c r="D315" s="17" t="n"/>
      <c r="E315" s="17" t="n"/>
      <c r="F315" s="19" t="n"/>
      <c r="G315" s="17" t="n"/>
      <c r="H315" s="18" t="n"/>
      <c r="I315" s="18" t="n"/>
      <c r="J315" s="20">
        <f>IF(OR(A315="",B315=""),"",IF(I315&lt;&gt;"",I315-B315,IF(G315="Cancelado","",TODAY()-B315)))</f>
        <v/>
      </c>
      <c r="K315" s="17">
        <f>IF(A315="","",IF(OR(G315="Entregue",G315="Cancelado"),"",IF(AND(H315&lt;&gt;"",H315&lt;TODAY()),"ATRASADO","NO PRAZO")))</f>
        <v/>
      </c>
    </row>
    <row r="316">
      <c r="A316" s="17" t="n"/>
      <c r="B316" s="18" t="n"/>
      <c r="C316" s="17" t="n"/>
      <c r="D316" s="17" t="n"/>
      <c r="E316" s="17" t="n"/>
      <c r="F316" s="19" t="n"/>
      <c r="G316" s="17" t="n"/>
      <c r="H316" s="18" t="n"/>
      <c r="I316" s="18" t="n"/>
      <c r="J316" s="20">
        <f>IF(OR(A316="",B316=""),"",IF(I316&lt;&gt;"",I316-B316,IF(G316="Cancelado","",TODAY()-B316)))</f>
        <v/>
      </c>
      <c r="K316" s="17">
        <f>IF(A316="","",IF(OR(G316="Entregue",G316="Cancelado"),"",IF(AND(H316&lt;&gt;"",H316&lt;TODAY()),"ATRASADO","NO PRAZO")))</f>
        <v/>
      </c>
    </row>
    <row r="317">
      <c r="A317" s="17" t="n"/>
      <c r="B317" s="18" t="n"/>
      <c r="C317" s="17" t="n"/>
      <c r="D317" s="17" t="n"/>
      <c r="E317" s="17" t="n"/>
      <c r="F317" s="19" t="n"/>
      <c r="G317" s="17" t="n"/>
      <c r="H317" s="18" t="n"/>
      <c r="I317" s="18" t="n"/>
      <c r="J317" s="20">
        <f>IF(OR(A317="",B317=""),"",IF(I317&lt;&gt;"",I317-B317,IF(G317="Cancelado","",TODAY()-B317)))</f>
        <v/>
      </c>
      <c r="K317" s="17">
        <f>IF(A317="","",IF(OR(G317="Entregue",G317="Cancelado"),"",IF(AND(H317&lt;&gt;"",H317&lt;TODAY()),"ATRASADO","NO PRAZO")))</f>
        <v/>
      </c>
    </row>
    <row r="318">
      <c r="A318" s="17" t="n"/>
      <c r="B318" s="18" t="n"/>
      <c r="C318" s="17" t="n"/>
      <c r="D318" s="17" t="n"/>
      <c r="E318" s="17" t="n"/>
      <c r="F318" s="19" t="n"/>
      <c r="G318" s="17" t="n"/>
      <c r="H318" s="18" t="n"/>
      <c r="I318" s="18" t="n"/>
      <c r="J318" s="20">
        <f>IF(OR(A318="",B318=""),"",IF(I318&lt;&gt;"",I318-B318,IF(G318="Cancelado","",TODAY()-B318)))</f>
        <v/>
      </c>
      <c r="K318" s="17">
        <f>IF(A318="","",IF(OR(G318="Entregue",G318="Cancelado"),"",IF(AND(H318&lt;&gt;"",H318&lt;TODAY()),"ATRASADO","NO PRAZO")))</f>
        <v/>
      </c>
    </row>
    <row r="319">
      <c r="A319" s="17" t="n"/>
      <c r="B319" s="18" t="n"/>
      <c r="C319" s="17" t="n"/>
      <c r="D319" s="17" t="n"/>
      <c r="E319" s="17" t="n"/>
      <c r="F319" s="19" t="n"/>
      <c r="G319" s="17" t="n"/>
      <c r="H319" s="18" t="n"/>
      <c r="I319" s="18" t="n"/>
      <c r="J319" s="20">
        <f>IF(OR(A319="",B319=""),"",IF(I319&lt;&gt;"",I319-B319,IF(G319="Cancelado","",TODAY()-B319)))</f>
        <v/>
      </c>
      <c r="K319" s="17">
        <f>IF(A319="","",IF(OR(G319="Entregue",G319="Cancelado"),"",IF(AND(H319&lt;&gt;"",H319&lt;TODAY()),"ATRASADO","NO PRAZO")))</f>
        <v/>
      </c>
    </row>
    <row r="320">
      <c r="A320" s="17" t="n"/>
      <c r="B320" s="18" t="n"/>
      <c r="C320" s="17" t="n"/>
      <c r="D320" s="17" t="n"/>
      <c r="E320" s="17" t="n"/>
      <c r="F320" s="19" t="n"/>
      <c r="G320" s="17" t="n"/>
      <c r="H320" s="18" t="n"/>
      <c r="I320" s="18" t="n"/>
      <c r="J320" s="20">
        <f>IF(OR(A320="",B320=""),"",IF(I320&lt;&gt;"",I320-B320,IF(G320="Cancelado","",TODAY()-B320)))</f>
        <v/>
      </c>
      <c r="K320" s="17">
        <f>IF(A320="","",IF(OR(G320="Entregue",G320="Cancelado"),"",IF(AND(H320&lt;&gt;"",H320&lt;TODAY()),"ATRASADO","NO PRAZO")))</f>
        <v/>
      </c>
    </row>
    <row r="321">
      <c r="A321" s="17" t="n"/>
      <c r="B321" s="18" t="n"/>
      <c r="C321" s="17" t="n"/>
      <c r="D321" s="17" t="n"/>
      <c r="E321" s="17" t="n"/>
      <c r="F321" s="19" t="n"/>
      <c r="G321" s="17" t="n"/>
      <c r="H321" s="18" t="n"/>
      <c r="I321" s="18" t="n"/>
      <c r="J321" s="20">
        <f>IF(OR(A321="",B321=""),"",IF(I321&lt;&gt;"",I321-B321,IF(G321="Cancelado","",TODAY()-B321)))</f>
        <v/>
      </c>
      <c r="K321" s="17">
        <f>IF(A321="","",IF(OR(G321="Entregue",G321="Cancelado"),"",IF(AND(H321&lt;&gt;"",H321&lt;TODAY()),"ATRASADO","NO PRAZO")))</f>
        <v/>
      </c>
    </row>
    <row r="322">
      <c r="A322" s="17" t="n"/>
      <c r="B322" s="18" t="n"/>
      <c r="C322" s="17" t="n"/>
      <c r="D322" s="17" t="n"/>
      <c r="E322" s="17" t="n"/>
      <c r="F322" s="19" t="n"/>
      <c r="G322" s="17" t="n"/>
      <c r="H322" s="18" t="n"/>
      <c r="I322" s="18" t="n"/>
      <c r="J322" s="20">
        <f>IF(OR(A322="",B322=""),"",IF(I322&lt;&gt;"",I322-B322,IF(G322="Cancelado","",TODAY()-B322)))</f>
        <v/>
      </c>
      <c r="K322" s="17">
        <f>IF(A322="","",IF(OR(G322="Entregue",G322="Cancelado"),"",IF(AND(H322&lt;&gt;"",H322&lt;TODAY()),"ATRASADO","NO PRAZO")))</f>
        <v/>
      </c>
    </row>
    <row r="323">
      <c r="A323" s="17" t="n"/>
      <c r="B323" s="18" t="n"/>
      <c r="C323" s="17" t="n"/>
      <c r="D323" s="17" t="n"/>
      <c r="E323" s="17" t="n"/>
      <c r="F323" s="19" t="n"/>
      <c r="G323" s="17" t="n"/>
      <c r="H323" s="18" t="n"/>
      <c r="I323" s="18" t="n"/>
      <c r="J323" s="20">
        <f>IF(OR(A323="",B323=""),"",IF(I323&lt;&gt;"",I323-B323,IF(G323="Cancelado","",TODAY()-B323)))</f>
        <v/>
      </c>
      <c r="K323" s="17">
        <f>IF(A323="","",IF(OR(G323="Entregue",G323="Cancelado"),"",IF(AND(H323&lt;&gt;"",H323&lt;TODAY()),"ATRASADO","NO PRAZO")))</f>
        <v/>
      </c>
    </row>
    <row r="324">
      <c r="A324" s="17" t="n"/>
      <c r="B324" s="18" t="n"/>
      <c r="C324" s="17" t="n"/>
      <c r="D324" s="17" t="n"/>
      <c r="E324" s="17" t="n"/>
      <c r="F324" s="19" t="n"/>
      <c r="G324" s="17" t="n"/>
      <c r="H324" s="18" t="n"/>
      <c r="I324" s="18" t="n"/>
      <c r="J324" s="20">
        <f>IF(OR(A324="",B324=""),"",IF(I324&lt;&gt;"",I324-B324,IF(G324="Cancelado","",TODAY()-B324)))</f>
        <v/>
      </c>
      <c r="K324" s="17">
        <f>IF(A324="","",IF(OR(G324="Entregue",G324="Cancelado"),"",IF(AND(H324&lt;&gt;"",H324&lt;TODAY()),"ATRASADO","NO PRAZO")))</f>
        <v/>
      </c>
    </row>
    <row r="325">
      <c r="A325" s="17" t="n"/>
      <c r="B325" s="18" t="n"/>
      <c r="C325" s="17" t="n"/>
      <c r="D325" s="17" t="n"/>
      <c r="E325" s="17" t="n"/>
      <c r="F325" s="19" t="n"/>
      <c r="G325" s="17" t="n"/>
      <c r="H325" s="18" t="n"/>
      <c r="I325" s="18" t="n"/>
      <c r="J325" s="20">
        <f>IF(OR(A325="",B325=""),"",IF(I325&lt;&gt;"",I325-B325,IF(G325="Cancelado","",TODAY()-B325)))</f>
        <v/>
      </c>
      <c r="K325" s="17">
        <f>IF(A325="","",IF(OR(G325="Entregue",G325="Cancelado"),"",IF(AND(H325&lt;&gt;"",H325&lt;TODAY()),"ATRASADO","NO PRAZO")))</f>
        <v/>
      </c>
    </row>
    <row r="326">
      <c r="A326" s="17" t="n"/>
      <c r="B326" s="18" t="n"/>
      <c r="C326" s="17" t="n"/>
      <c r="D326" s="17" t="n"/>
      <c r="E326" s="17" t="n"/>
      <c r="F326" s="19" t="n"/>
      <c r="G326" s="17" t="n"/>
      <c r="H326" s="18" t="n"/>
      <c r="I326" s="18" t="n"/>
      <c r="J326" s="20">
        <f>IF(OR(A326="",B326=""),"",IF(I326&lt;&gt;"",I326-B326,IF(G326="Cancelado","",TODAY()-B326)))</f>
        <v/>
      </c>
      <c r="K326" s="17">
        <f>IF(A326="","",IF(OR(G326="Entregue",G326="Cancelado"),"",IF(AND(H326&lt;&gt;"",H326&lt;TODAY()),"ATRASADO","NO PRAZO")))</f>
        <v/>
      </c>
    </row>
    <row r="327">
      <c r="A327" s="17" t="n"/>
      <c r="B327" s="18" t="n"/>
      <c r="C327" s="17" t="n"/>
      <c r="D327" s="17" t="n"/>
      <c r="E327" s="17" t="n"/>
      <c r="F327" s="19" t="n"/>
      <c r="G327" s="17" t="n"/>
      <c r="H327" s="18" t="n"/>
      <c r="I327" s="18" t="n"/>
      <c r="J327" s="20">
        <f>IF(OR(A327="",B327=""),"",IF(I327&lt;&gt;"",I327-B327,IF(G327="Cancelado","",TODAY()-B327)))</f>
        <v/>
      </c>
      <c r="K327" s="17">
        <f>IF(A327="","",IF(OR(G327="Entregue",G327="Cancelado"),"",IF(AND(H327&lt;&gt;"",H327&lt;TODAY()),"ATRASADO","NO PRAZO")))</f>
        <v/>
      </c>
    </row>
    <row r="328">
      <c r="A328" s="17" t="n"/>
      <c r="B328" s="18" t="n"/>
      <c r="C328" s="17" t="n"/>
      <c r="D328" s="17" t="n"/>
      <c r="E328" s="17" t="n"/>
      <c r="F328" s="19" t="n"/>
      <c r="G328" s="17" t="n"/>
      <c r="H328" s="18" t="n"/>
      <c r="I328" s="18" t="n"/>
      <c r="J328" s="20">
        <f>IF(OR(A328="",B328=""),"",IF(I328&lt;&gt;"",I328-B328,IF(G328="Cancelado","",TODAY()-B328)))</f>
        <v/>
      </c>
      <c r="K328" s="17">
        <f>IF(A328="","",IF(OR(G328="Entregue",G328="Cancelado"),"",IF(AND(H328&lt;&gt;"",H328&lt;TODAY()),"ATRASADO","NO PRAZO")))</f>
        <v/>
      </c>
    </row>
    <row r="329">
      <c r="A329" s="17" t="n"/>
      <c r="B329" s="18" t="n"/>
      <c r="C329" s="17" t="n"/>
      <c r="D329" s="17" t="n"/>
      <c r="E329" s="17" t="n"/>
      <c r="F329" s="19" t="n"/>
      <c r="G329" s="17" t="n"/>
      <c r="H329" s="18" t="n"/>
      <c r="I329" s="18" t="n"/>
      <c r="J329" s="20">
        <f>IF(OR(A329="",B329=""),"",IF(I329&lt;&gt;"",I329-B329,IF(G329="Cancelado","",TODAY()-B329)))</f>
        <v/>
      </c>
      <c r="K329" s="17">
        <f>IF(A329="","",IF(OR(G329="Entregue",G329="Cancelado"),"",IF(AND(H329&lt;&gt;"",H329&lt;TODAY()),"ATRASADO","NO PRAZO")))</f>
        <v/>
      </c>
    </row>
    <row r="330">
      <c r="A330" s="17" t="n"/>
      <c r="B330" s="18" t="n"/>
      <c r="C330" s="17" t="n"/>
      <c r="D330" s="17" t="n"/>
      <c r="E330" s="17" t="n"/>
      <c r="F330" s="19" t="n"/>
      <c r="G330" s="17" t="n"/>
      <c r="H330" s="18" t="n"/>
      <c r="I330" s="18" t="n"/>
      <c r="J330" s="20">
        <f>IF(OR(A330="",B330=""),"",IF(I330&lt;&gt;"",I330-B330,IF(G330="Cancelado","",TODAY()-B330)))</f>
        <v/>
      </c>
      <c r="K330" s="17">
        <f>IF(A330="","",IF(OR(G330="Entregue",G330="Cancelado"),"",IF(AND(H330&lt;&gt;"",H330&lt;TODAY()),"ATRASADO","NO PRAZO")))</f>
        <v/>
      </c>
    </row>
    <row r="331">
      <c r="A331" s="17" t="n"/>
      <c r="B331" s="18" t="n"/>
      <c r="C331" s="17" t="n"/>
      <c r="D331" s="17" t="n"/>
      <c r="E331" s="17" t="n"/>
      <c r="F331" s="19" t="n"/>
      <c r="G331" s="17" t="n"/>
      <c r="H331" s="18" t="n"/>
      <c r="I331" s="18" t="n"/>
      <c r="J331" s="20">
        <f>IF(OR(A331="",B331=""),"",IF(I331&lt;&gt;"",I331-B331,IF(G331="Cancelado","",TODAY()-B331)))</f>
        <v/>
      </c>
      <c r="K331" s="17">
        <f>IF(A331="","",IF(OR(G331="Entregue",G331="Cancelado"),"",IF(AND(H331&lt;&gt;"",H331&lt;TODAY()),"ATRASADO","NO PRAZO")))</f>
        <v/>
      </c>
    </row>
    <row r="332">
      <c r="A332" s="17" t="n"/>
      <c r="B332" s="18" t="n"/>
      <c r="C332" s="17" t="n"/>
      <c r="D332" s="17" t="n"/>
      <c r="E332" s="17" t="n"/>
      <c r="F332" s="19" t="n"/>
      <c r="G332" s="17" t="n"/>
      <c r="H332" s="18" t="n"/>
      <c r="I332" s="18" t="n"/>
      <c r="J332" s="20">
        <f>IF(OR(A332="",B332=""),"",IF(I332&lt;&gt;"",I332-B332,IF(G332="Cancelado","",TODAY()-B332)))</f>
        <v/>
      </c>
      <c r="K332" s="17">
        <f>IF(A332="","",IF(OR(G332="Entregue",G332="Cancelado"),"",IF(AND(H332&lt;&gt;"",H332&lt;TODAY()),"ATRASADO","NO PRAZO")))</f>
        <v/>
      </c>
    </row>
    <row r="333">
      <c r="A333" s="17" t="n"/>
      <c r="B333" s="18" t="n"/>
      <c r="C333" s="17" t="n"/>
      <c r="D333" s="17" t="n"/>
      <c r="E333" s="17" t="n"/>
      <c r="F333" s="19" t="n"/>
      <c r="G333" s="17" t="n"/>
      <c r="H333" s="18" t="n"/>
      <c r="I333" s="18" t="n"/>
      <c r="J333" s="20">
        <f>IF(OR(A333="",B333=""),"",IF(I333&lt;&gt;"",I333-B333,IF(G333="Cancelado","",TODAY()-B333)))</f>
        <v/>
      </c>
      <c r="K333" s="17">
        <f>IF(A333="","",IF(OR(G333="Entregue",G333="Cancelado"),"",IF(AND(H333&lt;&gt;"",H333&lt;TODAY()),"ATRASADO","NO PRAZO")))</f>
        <v/>
      </c>
    </row>
    <row r="334">
      <c r="A334" s="17" t="n"/>
      <c r="B334" s="18" t="n"/>
      <c r="C334" s="17" t="n"/>
      <c r="D334" s="17" t="n"/>
      <c r="E334" s="17" t="n"/>
      <c r="F334" s="19" t="n"/>
      <c r="G334" s="17" t="n"/>
      <c r="H334" s="18" t="n"/>
      <c r="I334" s="18" t="n"/>
      <c r="J334" s="20">
        <f>IF(OR(A334="",B334=""),"",IF(I334&lt;&gt;"",I334-B334,IF(G334="Cancelado","",TODAY()-B334)))</f>
        <v/>
      </c>
      <c r="K334" s="17">
        <f>IF(A334="","",IF(OR(G334="Entregue",G334="Cancelado"),"",IF(AND(H334&lt;&gt;"",H334&lt;TODAY()),"ATRASADO","NO PRAZO")))</f>
        <v/>
      </c>
    </row>
    <row r="335">
      <c r="A335" s="17" t="n"/>
      <c r="B335" s="18" t="n"/>
      <c r="C335" s="17" t="n"/>
      <c r="D335" s="17" t="n"/>
      <c r="E335" s="17" t="n"/>
      <c r="F335" s="19" t="n"/>
      <c r="G335" s="17" t="n"/>
      <c r="H335" s="18" t="n"/>
      <c r="I335" s="18" t="n"/>
      <c r="J335" s="20">
        <f>IF(OR(A335="",B335=""),"",IF(I335&lt;&gt;"",I335-B335,IF(G335="Cancelado","",TODAY()-B335)))</f>
        <v/>
      </c>
      <c r="K335" s="17">
        <f>IF(A335="","",IF(OR(G335="Entregue",G335="Cancelado"),"",IF(AND(H335&lt;&gt;"",H335&lt;TODAY()),"ATRASADO","NO PRAZO")))</f>
        <v/>
      </c>
    </row>
    <row r="336">
      <c r="A336" s="17" t="n"/>
      <c r="B336" s="18" t="n"/>
      <c r="C336" s="17" t="n"/>
      <c r="D336" s="17" t="n"/>
      <c r="E336" s="17" t="n"/>
      <c r="F336" s="19" t="n"/>
      <c r="G336" s="17" t="n"/>
      <c r="H336" s="18" t="n"/>
      <c r="I336" s="18" t="n"/>
      <c r="J336" s="20">
        <f>IF(OR(A336="",B336=""),"",IF(I336&lt;&gt;"",I336-B336,IF(G336="Cancelado","",TODAY()-B336)))</f>
        <v/>
      </c>
      <c r="K336" s="17">
        <f>IF(A336="","",IF(OR(G336="Entregue",G336="Cancelado"),"",IF(AND(H336&lt;&gt;"",H336&lt;TODAY()),"ATRASADO","NO PRAZO")))</f>
        <v/>
      </c>
    </row>
    <row r="337">
      <c r="A337" s="17" t="n"/>
      <c r="B337" s="18" t="n"/>
      <c r="C337" s="17" t="n"/>
      <c r="D337" s="17" t="n"/>
      <c r="E337" s="17" t="n"/>
      <c r="F337" s="19" t="n"/>
      <c r="G337" s="17" t="n"/>
      <c r="H337" s="18" t="n"/>
      <c r="I337" s="18" t="n"/>
      <c r="J337" s="20">
        <f>IF(OR(A337="",B337=""),"",IF(I337&lt;&gt;"",I337-B337,IF(G337="Cancelado","",TODAY()-B337)))</f>
        <v/>
      </c>
      <c r="K337" s="17">
        <f>IF(A337="","",IF(OR(G337="Entregue",G337="Cancelado"),"",IF(AND(H337&lt;&gt;"",H337&lt;TODAY()),"ATRASADO","NO PRAZO")))</f>
        <v/>
      </c>
    </row>
    <row r="338">
      <c r="A338" s="17" t="n"/>
      <c r="B338" s="18" t="n"/>
      <c r="C338" s="17" t="n"/>
      <c r="D338" s="17" t="n"/>
      <c r="E338" s="17" t="n"/>
      <c r="F338" s="19" t="n"/>
      <c r="G338" s="17" t="n"/>
      <c r="H338" s="18" t="n"/>
      <c r="I338" s="18" t="n"/>
      <c r="J338" s="20">
        <f>IF(OR(A338="",B338=""),"",IF(I338&lt;&gt;"",I338-B338,IF(G338="Cancelado","",TODAY()-B338)))</f>
        <v/>
      </c>
      <c r="K338" s="17">
        <f>IF(A338="","",IF(OR(G338="Entregue",G338="Cancelado"),"",IF(AND(H338&lt;&gt;"",H338&lt;TODAY()),"ATRASADO","NO PRAZO")))</f>
        <v/>
      </c>
    </row>
    <row r="339">
      <c r="A339" s="17" t="n"/>
      <c r="B339" s="18" t="n"/>
      <c r="C339" s="17" t="n"/>
      <c r="D339" s="17" t="n"/>
      <c r="E339" s="17" t="n"/>
      <c r="F339" s="19" t="n"/>
      <c r="G339" s="17" t="n"/>
      <c r="H339" s="18" t="n"/>
      <c r="I339" s="18" t="n"/>
      <c r="J339" s="20">
        <f>IF(OR(A339="",B339=""),"",IF(I339&lt;&gt;"",I339-B339,IF(G339="Cancelado","",TODAY()-B339)))</f>
        <v/>
      </c>
      <c r="K339" s="17">
        <f>IF(A339="","",IF(OR(G339="Entregue",G339="Cancelado"),"",IF(AND(H339&lt;&gt;"",H339&lt;TODAY()),"ATRASADO","NO PRAZO")))</f>
        <v/>
      </c>
    </row>
    <row r="340">
      <c r="A340" s="17" t="n"/>
      <c r="B340" s="18" t="n"/>
      <c r="C340" s="17" t="n"/>
      <c r="D340" s="17" t="n"/>
      <c r="E340" s="17" t="n"/>
      <c r="F340" s="19" t="n"/>
      <c r="G340" s="17" t="n"/>
      <c r="H340" s="18" t="n"/>
      <c r="I340" s="18" t="n"/>
      <c r="J340" s="20">
        <f>IF(OR(A340="",B340=""),"",IF(I340&lt;&gt;"",I340-B340,IF(G340="Cancelado","",TODAY()-B340)))</f>
        <v/>
      </c>
      <c r="K340" s="17">
        <f>IF(A340="","",IF(OR(G340="Entregue",G340="Cancelado"),"",IF(AND(H340&lt;&gt;"",H340&lt;TODAY()),"ATRASADO","NO PRAZO")))</f>
        <v/>
      </c>
    </row>
    <row r="341">
      <c r="A341" s="17" t="n"/>
      <c r="B341" s="18" t="n"/>
      <c r="C341" s="17" t="n"/>
      <c r="D341" s="17" t="n"/>
      <c r="E341" s="17" t="n"/>
      <c r="F341" s="19" t="n"/>
      <c r="G341" s="17" t="n"/>
      <c r="H341" s="18" t="n"/>
      <c r="I341" s="18" t="n"/>
      <c r="J341" s="20">
        <f>IF(OR(A341="",B341=""),"",IF(I341&lt;&gt;"",I341-B341,IF(G341="Cancelado","",TODAY()-B341)))</f>
        <v/>
      </c>
      <c r="K341" s="17">
        <f>IF(A341="","",IF(OR(G341="Entregue",G341="Cancelado"),"",IF(AND(H341&lt;&gt;"",H341&lt;TODAY()),"ATRASADO","NO PRAZO")))</f>
        <v/>
      </c>
    </row>
    <row r="342">
      <c r="A342" s="17" t="n"/>
      <c r="B342" s="18" t="n"/>
      <c r="C342" s="17" t="n"/>
      <c r="D342" s="17" t="n"/>
      <c r="E342" s="17" t="n"/>
      <c r="F342" s="19" t="n"/>
      <c r="G342" s="17" t="n"/>
      <c r="H342" s="18" t="n"/>
      <c r="I342" s="18" t="n"/>
      <c r="J342" s="20">
        <f>IF(OR(A342="",B342=""),"",IF(I342&lt;&gt;"",I342-B342,IF(G342="Cancelado","",TODAY()-B342)))</f>
        <v/>
      </c>
      <c r="K342" s="17">
        <f>IF(A342="","",IF(OR(G342="Entregue",G342="Cancelado"),"",IF(AND(H342&lt;&gt;"",H342&lt;TODAY()),"ATRASADO","NO PRAZO")))</f>
        <v/>
      </c>
    </row>
    <row r="343">
      <c r="A343" s="17" t="n"/>
      <c r="B343" s="18" t="n"/>
      <c r="C343" s="17" t="n"/>
      <c r="D343" s="17" t="n"/>
      <c r="E343" s="17" t="n"/>
      <c r="F343" s="19" t="n"/>
      <c r="G343" s="17" t="n"/>
      <c r="H343" s="18" t="n"/>
      <c r="I343" s="18" t="n"/>
      <c r="J343" s="20">
        <f>IF(OR(A343="",B343=""),"",IF(I343&lt;&gt;"",I343-B343,IF(G343="Cancelado","",TODAY()-B343)))</f>
        <v/>
      </c>
      <c r="K343" s="17">
        <f>IF(A343="","",IF(OR(G343="Entregue",G343="Cancelado"),"",IF(AND(H343&lt;&gt;"",H343&lt;TODAY()),"ATRASADO","NO PRAZO")))</f>
        <v/>
      </c>
    </row>
    <row r="344">
      <c r="A344" s="17" t="n"/>
      <c r="B344" s="18" t="n"/>
      <c r="C344" s="17" t="n"/>
      <c r="D344" s="17" t="n"/>
      <c r="E344" s="17" t="n"/>
      <c r="F344" s="19" t="n"/>
      <c r="G344" s="17" t="n"/>
      <c r="H344" s="18" t="n"/>
      <c r="I344" s="18" t="n"/>
      <c r="J344" s="20">
        <f>IF(OR(A344="",B344=""),"",IF(I344&lt;&gt;"",I344-B344,IF(G344="Cancelado","",TODAY()-B344)))</f>
        <v/>
      </c>
      <c r="K344" s="17">
        <f>IF(A344="","",IF(OR(G344="Entregue",G344="Cancelado"),"",IF(AND(H344&lt;&gt;"",H344&lt;TODAY()),"ATRASADO","NO PRAZO")))</f>
        <v/>
      </c>
    </row>
    <row r="345">
      <c r="A345" s="17" t="n"/>
      <c r="B345" s="18" t="n"/>
      <c r="C345" s="17" t="n"/>
      <c r="D345" s="17" t="n"/>
      <c r="E345" s="17" t="n"/>
      <c r="F345" s="19" t="n"/>
      <c r="G345" s="17" t="n"/>
      <c r="H345" s="18" t="n"/>
      <c r="I345" s="18" t="n"/>
      <c r="J345" s="20">
        <f>IF(OR(A345="",B345=""),"",IF(I345&lt;&gt;"",I345-B345,IF(G345="Cancelado","",TODAY()-B345)))</f>
        <v/>
      </c>
      <c r="K345" s="17">
        <f>IF(A345="","",IF(OR(G345="Entregue",G345="Cancelado"),"",IF(AND(H345&lt;&gt;"",H345&lt;TODAY()),"ATRASADO","NO PRAZO")))</f>
        <v/>
      </c>
    </row>
    <row r="346">
      <c r="A346" s="17" t="n"/>
      <c r="B346" s="18" t="n"/>
      <c r="C346" s="17" t="n"/>
      <c r="D346" s="17" t="n"/>
      <c r="E346" s="17" t="n"/>
      <c r="F346" s="19" t="n"/>
      <c r="G346" s="17" t="n"/>
      <c r="H346" s="18" t="n"/>
      <c r="I346" s="18" t="n"/>
      <c r="J346" s="20">
        <f>IF(OR(A346="",B346=""),"",IF(I346&lt;&gt;"",I346-B346,IF(G346="Cancelado","",TODAY()-B346)))</f>
        <v/>
      </c>
      <c r="K346" s="17">
        <f>IF(A346="","",IF(OR(G346="Entregue",G346="Cancelado"),"",IF(AND(H346&lt;&gt;"",H346&lt;TODAY()),"ATRASADO","NO PRAZO")))</f>
        <v/>
      </c>
    </row>
    <row r="347">
      <c r="A347" s="17" t="n"/>
      <c r="B347" s="18" t="n"/>
      <c r="C347" s="17" t="n"/>
      <c r="D347" s="17" t="n"/>
      <c r="E347" s="17" t="n"/>
      <c r="F347" s="19" t="n"/>
      <c r="G347" s="17" t="n"/>
      <c r="H347" s="18" t="n"/>
      <c r="I347" s="18" t="n"/>
      <c r="J347" s="20">
        <f>IF(OR(A347="",B347=""),"",IF(I347&lt;&gt;"",I347-B347,IF(G347="Cancelado","",TODAY()-B347)))</f>
        <v/>
      </c>
      <c r="K347" s="17">
        <f>IF(A347="","",IF(OR(G347="Entregue",G347="Cancelado"),"",IF(AND(H347&lt;&gt;"",H347&lt;TODAY()),"ATRASADO","NO PRAZO")))</f>
        <v/>
      </c>
    </row>
    <row r="348">
      <c r="A348" s="17" t="n"/>
      <c r="B348" s="18" t="n"/>
      <c r="C348" s="17" t="n"/>
      <c r="D348" s="17" t="n"/>
      <c r="E348" s="17" t="n"/>
      <c r="F348" s="19" t="n"/>
      <c r="G348" s="17" t="n"/>
      <c r="H348" s="18" t="n"/>
      <c r="I348" s="18" t="n"/>
      <c r="J348" s="20">
        <f>IF(OR(A348="",B348=""),"",IF(I348&lt;&gt;"",I348-B348,IF(G348="Cancelado","",TODAY()-B348)))</f>
        <v/>
      </c>
      <c r="K348" s="17">
        <f>IF(A348="","",IF(OR(G348="Entregue",G348="Cancelado"),"",IF(AND(H348&lt;&gt;"",H348&lt;TODAY()),"ATRASADO","NO PRAZO")))</f>
        <v/>
      </c>
    </row>
    <row r="349">
      <c r="A349" s="17" t="n"/>
      <c r="B349" s="18" t="n"/>
      <c r="C349" s="17" t="n"/>
      <c r="D349" s="17" t="n"/>
      <c r="E349" s="17" t="n"/>
      <c r="F349" s="19" t="n"/>
      <c r="G349" s="17" t="n"/>
      <c r="H349" s="18" t="n"/>
      <c r="I349" s="18" t="n"/>
      <c r="J349" s="20">
        <f>IF(OR(A349="",B349=""),"",IF(I349&lt;&gt;"",I349-B349,IF(G349="Cancelado","",TODAY()-B349)))</f>
        <v/>
      </c>
      <c r="K349" s="17">
        <f>IF(A349="","",IF(OR(G349="Entregue",G349="Cancelado"),"",IF(AND(H349&lt;&gt;"",H349&lt;TODAY()),"ATRASADO","NO PRAZO")))</f>
        <v/>
      </c>
    </row>
    <row r="350">
      <c r="A350" s="17" t="n"/>
      <c r="B350" s="18" t="n"/>
      <c r="C350" s="17" t="n"/>
      <c r="D350" s="17" t="n"/>
      <c r="E350" s="17" t="n"/>
      <c r="F350" s="19" t="n"/>
      <c r="G350" s="17" t="n"/>
      <c r="H350" s="18" t="n"/>
      <c r="I350" s="18" t="n"/>
      <c r="J350" s="20">
        <f>IF(OR(A350="",B350=""),"",IF(I350&lt;&gt;"",I350-B350,IF(G350="Cancelado","",TODAY()-B350)))</f>
        <v/>
      </c>
      <c r="K350" s="17">
        <f>IF(A350="","",IF(OR(G350="Entregue",G350="Cancelado"),"",IF(AND(H350&lt;&gt;"",H350&lt;TODAY()),"ATRASADO","NO PRAZO")))</f>
        <v/>
      </c>
    </row>
    <row r="351">
      <c r="A351" s="17" t="n"/>
      <c r="B351" s="18" t="n"/>
      <c r="C351" s="17" t="n"/>
      <c r="D351" s="17" t="n"/>
      <c r="E351" s="17" t="n"/>
      <c r="F351" s="19" t="n"/>
      <c r="G351" s="17" t="n"/>
      <c r="H351" s="18" t="n"/>
      <c r="I351" s="18" t="n"/>
      <c r="J351" s="20">
        <f>IF(OR(A351="",B351=""),"",IF(I351&lt;&gt;"",I351-B351,IF(G351="Cancelado","",TODAY()-B351)))</f>
        <v/>
      </c>
      <c r="K351" s="17">
        <f>IF(A351="","",IF(OR(G351="Entregue",G351="Cancelado"),"",IF(AND(H351&lt;&gt;"",H351&lt;TODAY()),"ATRASADO","NO PRAZO")))</f>
        <v/>
      </c>
    </row>
    <row r="352">
      <c r="A352" s="17" t="n"/>
      <c r="B352" s="18" t="n"/>
      <c r="C352" s="17" t="n"/>
      <c r="D352" s="17" t="n"/>
      <c r="E352" s="17" t="n"/>
      <c r="F352" s="19" t="n"/>
      <c r="G352" s="17" t="n"/>
      <c r="H352" s="18" t="n"/>
      <c r="I352" s="18" t="n"/>
      <c r="J352" s="20">
        <f>IF(OR(A352="",B352=""),"",IF(I352&lt;&gt;"",I352-B352,IF(G352="Cancelado","",TODAY()-B352)))</f>
        <v/>
      </c>
      <c r="K352" s="17">
        <f>IF(A352="","",IF(OR(G352="Entregue",G352="Cancelado"),"",IF(AND(H352&lt;&gt;"",H352&lt;TODAY()),"ATRASADO","NO PRAZO")))</f>
        <v/>
      </c>
    </row>
    <row r="353">
      <c r="A353" s="17" t="n"/>
      <c r="B353" s="18" t="n"/>
      <c r="C353" s="17" t="n"/>
      <c r="D353" s="17" t="n"/>
      <c r="E353" s="17" t="n"/>
      <c r="F353" s="19" t="n"/>
      <c r="G353" s="17" t="n"/>
      <c r="H353" s="18" t="n"/>
      <c r="I353" s="18" t="n"/>
      <c r="J353" s="20">
        <f>IF(OR(A353="",B353=""),"",IF(I353&lt;&gt;"",I353-B353,IF(G353="Cancelado","",TODAY()-B353)))</f>
        <v/>
      </c>
      <c r="K353" s="17">
        <f>IF(A353="","",IF(OR(G353="Entregue",G353="Cancelado"),"",IF(AND(H353&lt;&gt;"",H353&lt;TODAY()),"ATRASADO","NO PRAZO")))</f>
        <v/>
      </c>
    </row>
    <row r="354">
      <c r="A354" s="17" t="n"/>
      <c r="B354" s="18" t="n"/>
      <c r="C354" s="17" t="n"/>
      <c r="D354" s="17" t="n"/>
      <c r="E354" s="17" t="n"/>
      <c r="F354" s="19" t="n"/>
      <c r="G354" s="17" t="n"/>
      <c r="H354" s="18" t="n"/>
      <c r="I354" s="18" t="n"/>
      <c r="J354" s="20">
        <f>IF(OR(A354="",B354=""),"",IF(I354&lt;&gt;"",I354-B354,IF(G354="Cancelado","",TODAY()-B354)))</f>
        <v/>
      </c>
      <c r="K354" s="17">
        <f>IF(A354="","",IF(OR(G354="Entregue",G354="Cancelado"),"",IF(AND(H354&lt;&gt;"",H354&lt;TODAY()),"ATRASADO","NO PRAZO")))</f>
        <v/>
      </c>
    </row>
    <row r="355">
      <c r="A355" s="17" t="n"/>
      <c r="B355" s="18" t="n"/>
      <c r="C355" s="17" t="n"/>
      <c r="D355" s="17" t="n"/>
      <c r="E355" s="17" t="n"/>
      <c r="F355" s="19" t="n"/>
      <c r="G355" s="17" t="n"/>
      <c r="H355" s="18" t="n"/>
      <c r="I355" s="18" t="n"/>
      <c r="J355" s="20">
        <f>IF(OR(A355="",B355=""),"",IF(I355&lt;&gt;"",I355-B355,IF(G355="Cancelado","",TODAY()-B355)))</f>
        <v/>
      </c>
      <c r="K355" s="17">
        <f>IF(A355="","",IF(OR(G355="Entregue",G355="Cancelado"),"",IF(AND(H355&lt;&gt;"",H355&lt;TODAY()),"ATRASADO","NO PRAZO")))</f>
        <v/>
      </c>
    </row>
    <row r="356">
      <c r="A356" s="17" t="n"/>
      <c r="B356" s="18" t="n"/>
      <c r="C356" s="17" t="n"/>
      <c r="D356" s="17" t="n"/>
      <c r="E356" s="17" t="n"/>
      <c r="F356" s="19" t="n"/>
      <c r="G356" s="17" t="n"/>
      <c r="H356" s="18" t="n"/>
      <c r="I356" s="18" t="n"/>
      <c r="J356" s="20">
        <f>IF(OR(A356="",B356=""),"",IF(I356&lt;&gt;"",I356-B356,IF(G356="Cancelado","",TODAY()-B356)))</f>
        <v/>
      </c>
      <c r="K356" s="17">
        <f>IF(A356="","",IF(OR(G356="Entregue",G356="Cancelado"),"",IF(AND(H356&lt;&gt;"",H356&lt;TODAY()),"ATRASADO","NO PRAZO")))</f>
        <v/>
      </c>
    </row>
    <row r="357">
      <c r="A357" s="17" t="n"/>
      <c r="B357" s="18" t="n"/>
      <c r="C357" s="17" t="n"/>
      <c r="D357" s="17" t="n"/>
      <c r="E357" s="17" t="n"/>
      <c r="F357" s="19" t="n"/>
      <c r="G357" s="17" t="n"/>
      <c r="H357" s="18" t="n"/>
      <c r="I357" s="18" t="n"/>
      <c r="J357" s="20">
        <f>IF(OR(A357="",B357=""),"",IF(I357&lt;&gt;"",I357-B357,IF(G357="Cancelado","",TODAY()-B357)))</f>
        <v/>
      </c>
      <c r="K357" s="17">
        <f>IF(A357="","",IF(OR(G357="Entregue",G357="Cancelado"),"",IF(AND(H357&lt;&gt;"",H357&lt;TODAY()),"ATRASADO","NO PRAZO")))</f>
        <v/>
      </c>
    </row>
    <row r="358">
      <c r="A358" s="17" t="n"/>
      <c r="B358" s="18" t="n"/>
      <c r="C358" s="17" t="n"/>
      <c r="D358" s="17" t="n"/>
      <c r="E358" s="17" t="n"/>
      <c r="F358" s="19" t="n"/>
      <c r="G358" s="17" t="n"/>
      <c r="H358" s="18" t="n"/>
      <c r="I358" s="18" t="n"/>
      <c r="J358" s="20">
        <f>IF(OR(A358="",B358=""),"",IF(I358&lt;&gt;"",I358-B358,IF(G358="Cancelado","",TODAY()-B358)))</f>
        <v/>
      </c>
      <c r="K358" s="17">
        <f>IF(A358="","",IF(OR(G358="Entregue",G358="Cancelado"),"",IF(AND(H358&lt;&gt;"",H358&lt;TODAY()),"ATRASADO","NO PRAZO")))</f>
        <v/>
      </c>
    </row>
    <row r="359">
      <c r="A359" s="17" t="n"/>
      <c r="B359" s="18" t="n"/>
      <c r="C359" s="17" t="n"/>
      <c r="D359" s="17" t="n"/>
      <c r="E359" s="17" t="n"/>
      <c r="F359" s="19" t="n"/>
      <c r="G359" s="17" t="n"/>
      <c r="H359" s="18" t="n"/>
      <c r="I359" s="18" t="n"/>
      <c r="J359" s="20">
        <f>IF(OR(A359="",B359=""),"",IF(I359&lt;&gt;"",I359-B359,IF(G359="Cancelado","",TODAY()-B359)))</f>
        <v/>
      </c>
      <c r="K359" s="17">
        <f>IF(A359="","",IF(OR(G359="Entregue",G359="Cancelado"),"",IF(AND(H359&lt;&gt;"",H359&lt;TODAY()),"ATRASADO","NO PRAZO")))</f>
        <v/>
      </c>
    </row>
    <row r="360">
      <c r="A360" s="17" t="n"/>
      <c r="B360" s="18" t="n"/>
      <c r="C360" s="17" t="n"/>
      <c r="D360" s="17" t="n"/>
      <c r="E360" s="17" t="n"/>
      <c r="F360" s="19" t="n"/>
      <c r="G360" s="17" t="n"/>
      <c r="H360" s="18" t="n"/>
      <c r="I360" s="18" t="n"/>
      <c r="J360" s="20">
        <f>IF(OR(A360="",B360=""),"",IF(I360&lt;&gt;"",I360-B360,IF(G360="Cancelado","",TODAY()-B360)))</f>
        <v/>
      </c>
      <c r="K360" s="17">
        <f>IF(A360="","",IF(OR(G360="Entregue",G360="Cancelado"),"",IF(AND(H360&lt;&gt;"",H360&lt;TODAY()),"ATRASADO","NO PRAZO")))</f>
        <v/>
      </c>
    </row>
    <row r="361">
      <c r="A361" s="17" t="n"/>
      <c r="B361" s="18" t="n"/>
      <c r="C361" s="17" t="n"/>
      <c r="D361" s="17" t="n"/>
      <c r="E361" s="17" t="n"/>
      <c r="F361" s="19" t="n"/>
      <c r="G361" s="17" t="n"/>
      <c r="H361" s="18" t="n"/>
      <c r="I361" s="18" t="n"/>
      <c r="J361" s="20">
        <f>IF(OR(A361="",B361=""),"",IF(I361&lt;&gt;"",I361-B361,IF(G361="Cancelado","",TODAY()-B361)))</f>
        <v/>
      </c>
      <c r="K361" s="17">
        <f>IF(A361="","",IF(OR(G361="Entregue",G361="Cancelado"),"",IF(AND(H361&lt;&gt;"",H361&lt;TODAY()),"ATRASADO","NO PRAZO")))</f>
        <v/>
      </c>
    </row>
    <row r="362">
      <c r="A362" s="17" t="n"/>
      <c r="B362" s="18" t="n"/>
      <c r="C362" s="17" t="n"/>
      <c r="D362" s="17" t="n"/>
      <c r="E362" s="17" t="n"/>
      <c r="F362" s="19" t="n"/>
      <c r="G362" s="17" t="n"/>
      <c r="H362" s="18" t="n"/>
      <c r="I362" s="18" t="n"/>
      <c r="J362" s="20">
        <f>IF(OR(A362="",B362=""),"",IF(I362&lt;&gt;"",I362-B362,IF(G362="Cancelado","",TODAY()-B362)))</f>
        <v/>
      </c>
      <c r="K362" s="17">
        <f>IF(A362="","",IF(OR(G362="Entregue",G362="Cancelado"),"",IF(AND(H362&lt;&gt;"",H362&lt;TODAY()),"ATRASADO","NO PRAZO")))</f>
        <v/>
      </c>
    </row>
    <row r="363">
      <c r="A363" s="17" t="n"/>
      <c r="B363" s="18" t="n"/>
      <c r="C363" s="17" t="n"/>
      <c r="D363" s="17" t="n"/>
      <c r="E363" s="17" t="n"/>
      <c r="F363" s="19" t="n"/>
      <c r="G363" s="17" t="n"/>
      <c r="H363" s="18" t="n"/>
      <c r="I363" s="18" t="n"/>
      <c r="J363" s="20">
        <f>IF(OR(A363="",B363=""),"",IF(I363&lt;&gt;"",I363-B363,IF(G363="Cancelado","",TODAY()-B363)))</f>
        <v/>
      </c>
      <c r="K363" s="17">
        <f>IF(A363="","",IF(OR(G363="Entregue",G363="Cancelado"),"",IF(AND(H363&lt;&gt;"",H363&lt;TODAY()),"ATRASADO","NO PRAZO")))</f>
        <v/>
      </c>
    </row>
    <row r="364">
      <c r="A364" s="17" t="n"/>
      <c r="B364" s="18" t="n"/>
      <c r="C364" s="17" t="n"/>
      <c r="D364" s="17" t="n"/>
      <c r="E364" s="17" t="n"/>
      <c r="F364" s="19" t="n"/>
      <c r="G364" s="17" t="n"/>
      <c r="H364" s="18" t="n"/>
      <c r="I364" s="18" t="n"/>
      <c r="J364" s="20">
        <f>IF(OR(A364="",B364=""),"",IF(I364&lt;&gt;"",I364-B364,IF(G364="Cancelado","",TODAY()-B364)))</f>
        <v/>
      </c>
      <c r="K364" s="17">
        <f>IF(A364="","",IF(OR(G364="Entregue",G364="Cancelado"),"",IF(AND(H364&lt;&gt;"",H364&lt;TODAY()),"ATRASADO","NO PRAZO")))</f>
        <v/>
      </c>
    </row>
    <row r="365">
      <c r="A365" s="17" t="n"/>
      <c r="B365" s="18" t="n"/>
      <c r="C365" s="17" t="n"/>
      <c r="D365" s="17" t="n"/>
      <c r="E365" s="17" t="n"/>
      <c r="F365" s="19" t="n"/>
      <c r="G365" s="17" t="n"/>
      <c r="H365" s="18" t="n"/>
      <c r="I365" s="18" t="n"/>
      <c r="J365" s="20">
        <f>IF(OR(A365="",B365=""),"",IF(I365&lt;&gt;"",I365-B365,IF(G365="Cancelado","",TODAY()-B365)))</f>
        <v/>
      </c>
      <c r="K365" s="17">
        <f>IF(A365="","",IF(OR(G365="Entregue",G365="Cancelado"),"",IF(AND(H365&lt;&gt;"",H365&lt;TODAY()),"ATRASADO","NO PRAZO")))</f>
        <v/>
      </c>
    </row>
    <row r="366">
      <c r="A366" s="17" t="n"/>
      <c r="B366" s="18" t="n"/>
      <c r="C366" s="17" t="n"/>
      <c r="D366" s="17" t="n"/>
      <c r="E366" s="17" t="n"/>
      <c r="F366" s="19" t="n"/>
      <c r="G366" s="17" t="n"/>
      <c r="H366" s="18" t="n"/>
      <c r="I366" s="18" t="n"/>
      <c r="J366" s="20">
        <f>IF(OR(A366="",B366=""),"",IF(I366&lt;&gt;"",I366-B366,IF(G366="Cancelado","",TODAY()-B366)))</f>
        <v/>
      </c>
      <c r="K366" s="17">
        <f>IF(A366="","",IF(OR(G366="Entregue",G366="Cancelado"),"",IF(AND(H366&lt;&gt;"",H366&lt;TODAY()),"ATRASADO","NO PRAZO")))</f>
        <v/>
      </c>
    </row>
    <row r="367">
      <c r="A367" s="17" t="n"/>
      <c r="B367" s="18" t="n"/>
      <c r="C367" s="17" t="n"/>
      <c r="D367" s="17" t="n"/>
      <c r="E367" s="17" t="n"/>
      <c r="F367" s="19" t="n"/>
      <c r="G367" s="17" t="n"/>
      <c r="H367" s="18" t="n"/>
      <c r="I367" s="18" t="n"/>
      <c r="J367" s="20">
        <f>IF(OR(A367="",B367=""),"",IF(I367&lt;&gt;"",I367-B367,IF(G367="Cancelado","",TODAY()-B367)))</f>
        <v/>
      </c>
      <c r="K367" s="17">
        <f>IF(A367="","",IF(OR(G367="Entregue",G367="Cancelado"),"",IF(AND(H367&lt;&gt;"",H367&lt;TODAY()),"ATRASADO","NO PRAZO")))</f>
        <v/>
      </c>
    </row>
    <row r="368">
      <c r="A368" s="17" t="n"/>
      <c r="B368" s="18" t="n"/>
      <c r="C368" s="17" t="n"/>
      <c r="D368" s="17" t="n"/>
      <c r="E368" s="17" t="n"/>
      <c r="F368" s="19" t="n"/>
      <c r="G368" s="17" t="n"/>
      <c r="H368" s="18" t="n"/>
      <c r="I368" s="18" t="n"/>
      <c r="J368" s="20">
        <f>IF(OR(A368="",B368=""),"",IF(I368&lt;&gt;"",I368-B368,IF(G368="Cancelado","",TODAY()-B368)))</f>
        <v/>
      </c>
      <c r="K368" s="17">
        <f>IF(A368="","",IF(OR(G368="Entregue",G368="Cancelado"),"",IF(AND(H368&lt;&gt;"",H368&lt;TODAY()),"ATRASADO","NO PRAZO")))</f>
        <v/>
      </c>
    </row>
    <row r="369">
      <c r="A369" s="17" t="n"/>
      <c r="B369" s="18" t="n"/>
      <c r="C369" s="17" t="n"/>
      <c r="D369" s="17" t="n"/>
      <c r="E369" s="17" t="n"/>
      <c r="F369" s="19" t="n"/>
      <c r="G369" s="17" t="n"/>
      <c r="H369" s="18" t="n"/>
      <c r="I369" s="18" t="n"/>
      <c r="J369" s="20">
        <f>IF(OR(A369="",B369=""),"",IF(I369&lt;&gt;"",I369-B369,IF(G369="Cancelado","",TODAY()-B369)))</f>
        <v/>
      </c>
      <c r="K369" s="17">
        <f>IF(A369="","",IF(OR(G369="Entregue",G369="Cancelado"),"",IF(AND(H369&lt;&gt;"",H369&lt;TODAY()),"ATRASADO","NO PRAZO")))</f>
        <v/>
      </c>
    </row>
    <row r="370">
      <c r="A370" s="17" t="n"/>
      <c r="B370" s="18" t="n"/>
      <c r="C370" s="17" t="n"/>
      <c r="D370" s="17" t="n"/>
      <c r="E370" s="17" t="n"/>
      <c r="F370" s="19" t="n"/>
      <c r="G370" s="17" t="n"/>
      <c r="H370" s="18" t="n"/>
      <c r="I370" s="18" t="n"/>
      <c r="J370" s="20">
        <f>IF(OR(A370="",B370=""),"",IF(I370&lt;&gt;"",I370-B370,IF(G370="Cancelado","",TODAY()-B370)))</f>
        <v/>
      </c>
      <c r="K370" s="17">
        <f>IF(A370="","",IF(OR(G370="Entregue",G370="Cancelado"),"",IF(AND(H370&lt;&gt;"",H370&lt;TODAY()),"ATRASADO","NO PRAZO")))</f>
        <v/>
      </c>
    </row>
    <row r="371">
      <c r="A371" s="17" t="n"/>
      <c r="B371" s="18" t="n"/>
      <c r="C371" s="17" t="n"/>
      <c r="D371" s="17" t="n"/>
      <c r="E371" s="17" t="n"/>
      <c r="F371" s="19" t="n"/>
      <c r="G371" s="17" t="n"/>
      <c r="H371" s="18" t="n"/>
      <c r="I371" s="18" t="n"/>
      <c r="J371" s="20">
        <f>IF(OR(A371="",B371=""),"",IF(I371&lt;&gt;"",I371-B371,IF(G371="Cancelado","",TODAY()-B371)))</f>
        <v/>
      </c>
      <c r="K371" s="17">
        <f>IF(A371="","",IF(OR(G371="Entregue",G371="Cancelado"),"",IF(AND(H371&lt;&gt;"",H371&lt;TODAY()),"ATRASADO","NO PRAZO")))</f>
        <v/>
      </c>
    </row>
    <row r="372">
      <c r="A372" s="17" t="n"/>
      <c r="B372" s="18" t="n"/>
      <c r="C372" s="17" t="n"/>
      <c r="D372" s="17" t="n"/>
      <c r="E372" s="17" t="n"/>
      <c r="F372" s="19" t="n"/>
      <c r="G372" s="17" t="n"/>
      <c r="H372" s="18" t="n"/>
      <c r="I372" s="18" t="n"/>
      <c r="J372" s="20">
        <f>IF(OR(A372="",B372=""),"",IF(I372&lt;&gt;"",I372-B372,IF(G372="Cancelado","",TODAY()-B372)))</f>
        <v/>
      </c>
      <c r="K372" s="17">
        <f>IF(A372="","",IF(OR(G372="Entregue",G372="Cancelado"),"",IF(AND(H372&lt;&gt;"",H372&lt;TODAY()),"ATRASADO","NO PRAZO")))</f>
        <v/>
      </c>
    </row>
    <row r="373">
      <c r="A373" s="17" t="n"/>
      <c r="B373" s="18" t="n"/>
      <c r="C373" s="17" t="n"/>
      <c r="D373" s="17" t="n"/>
      <c r="E373" s="17" t="n"/>
      <c r="F373" s="19" t="n"/>
      <c r="G373" s="17" t="n"/>
      <c r="H373" s="18" t="n"/>
      <c r="I373" s="18" t="n"/>
      <c r="J373" s="20">
        <f>IF(OR(A373="",B373=""),"",IF(I373&lt;&gt;"",I373-B373,IF(G373="Cancelado","",TODAY()-B373)))</f>
        <v/>
      </c>
      <c r="K373" s="17">
        <f>IF(A373="","",IF(OR(G373="Entregue",G373="Cancelado"),"",IF(AND(H373&lt;&gt;"",H373&lt;TODAY()),"ATRASADO","NO PRAZO")))</f>
        <v/>
      </c>
    </row>
    <row r="374">
      <c r="A374" s="17" t="n"/>
      <c r="B374" s="18" t="n"/>
      <c r="C374" s="17" t="n"/>
      <c r="D374" s="17" t="n"/>
      <c r="E374" s="17" t="n"/>
      <c r="F374" s="19" t="n"/>
      <c r="G374" s="17" t="n"/>
      <c r="H374" s="18" t="n"/>
      <c r="I374" s="18" t="n"/>
      <c r="J374" s="20">
        <f>IF(OR(A374="",B374=""),"",IF(I374&lt;&gt;"",I374-B374,IF(G374="Cancelado","",TODAY()-B374)))</f>
        <v/>
      </c>
      <c r="K374" s="17">
        <f>IF(A374="","",IF(OR(G374="Entregue",G374="Cancelado"),"",IF(AND(H374&lt;&gt;"",H374&lt;TODAY()),"ATRASADO","NO PRAZO")))</f>
        <v/>
      </c>
    </row>
    <row r="375">
      <c r="A375" s="17" t="n"/>
      <c r="B375" s="18" t="n"/>
      <c r="C375" s="17" t="n"/>
      <c r="D375" s="17" t="n"/>
      <c r="E375" s="17" t="n"/>
      <c r="F375" s="19" t="n"/>
      <c r="G375" s="17" t="n"/>
      <c r="H375" s="18" t="n"/>
      <c r="I375" s="18" t="n"/>
      <c r="J375" s="20">
        <f>IF(OR(A375="",B375=""),"",IF(I375&lt;&gt;"",I375-B375,IF(G375="Cancelado","",TODAY()-B375)))</f>
        <v/>
      </c>
      <c r="K375" s="17">
        <f>IF(A375="","",IF(OR(G375="Entregue",G375="Cancelado"),"",IF(AND(H375&lt;&gt;"",H375&lt;TODAY()),"ATRASADO","NO PRAZO")))</f>
        <v/>
      </c>
    </row>
    <row r="376">
      <c r="A376" s="17" t="n"/>
      <c r="B376" s="18" t="n"/>
      <c r="C376" s="17" t="n"/>
      <c r="D376" s="17" t="n"/>
      <c r="E376" s="17" t="n"/>
      <c r="F376" s="19" t="n"/>
      <c r="G376" s="17" t="n"/>
      <c r="H376" s="18" t="n"/>
      <c r="I376" s="18" t="n"/>
      <c r="J376" s="20">
        <f>IF(OR(A376="",B376=""),"",IF(I376&lt;&gt;"",I376-B376,IF(G376="Cancelado","",TODAY()-B376)))</f>
        <v/>
      </c>
      <c r="K376" s="17">
        <f>IF(A376="","",IF(OR(G376="Entregue",G376="Cancelado"),"",IF(AND(H376&lt;&gt;"",H376&lt;TODAY()),"ATRASADO","NO PRAZO")))</f>
        <v/>
      </c>
    </row>
    <row r="377">
      <c r="A377" s="17" t="n"/>
      <c r="B377" s="18" t="n"/>
      <c r="C377" s="17" t="n"/>
      <c r="D377" s="17" t="n"/>
      <c r="E377" s="17" t="n"/>
      <c r="F377" s="19" t="n"/>
      <c r="G377" s="17" t="n"/>
      <c r="H377" s="18" t="n"/>
      <c r="I377" s="18" t="n"/>
      <c r="J377" s="20">
        <f>IF(OR(A377="",B377=""),"",IF(I377&lt;&gt;"",I377-B377,IF(G377="Cancelado","",TODAY()-B377)))</f>
        <v/>
      </c>
      <c r="K377" s="17">
        <f>IF(A377="","",IF(OR(G377="Entregue",G377="Cancelado"),"",IF(AND(H377&lt;&gt;"",H377&lt;TODAY()),"ATRASADO","NO PRAZO")))</f>
        <v/>
      </c>
    </row>
    <row r="378">
      <c r="A378" s="17" t="n"/>
      <c r="B378" s="18" t="n"/>
      <c r="C378" s="17" t="n"/>
      <c r="D378" s="17" t="n"/>
      <c r="E378" s="17" t="n"/>
      <c r="F378" s="19" t="n"/>
      <c r="G378" s="17" t="n"/>
      <c r="H378" s="18" t="n"/>
      <c r="I378" s="18" t="n"/>
      <c r="J378" s="20">
        <f>IF(OR(A378="",B378=""),"",IF(I378&lt;&gt;"",I378-B378,IF(G378="Cancelado","",TODAY()-B378)))</f>
        <v/>
      </c>
      <c r="K378" s="17">
        <f>IF(A378="","",IF(OR(G378="Entregue",G378="Cancelado"),"",IF(AND(H378&lt;&gt;"",H378&lt;TODAY()),"ATRASADO","NO PRAZO")))</f>
        <v/>
      </c>
    </row>
    <row r="379">
      <c r="A379" s="17" t="n"/>
      <c r="B379" s="18" t="n"/>
      <c r="C379" s="17" t="n"/>
      <c r="D379" s="17" t="n"/>
      <c r="E379" s="17" t="n"/>
      <c r="F379" s="19" t="n"/>
      <c r="G379" s="17" t="n"/>
      <c r="H379" s="18" t="n"/>
      <c r="I379" s="18" t="n"/>
      <c r="J379" s="20">
        <f>IF(OR(A379="",B379=""),"",IF(I379&lt;&gt;"",I379-B379,IF(G379="Cancelado","",TODAY()-B379)))</f>
        <v/>
      </c>
      <c r="K379" s="17">
        <f>IF(A379="","",IF(OR(G379="Entregue",G379="Cancelado"),"",IF(AND(H379&lt;&gt;"",H379&lt;TODAY()),"ATRASADO","NO PRAZO")))</f>
        <v/>
      </c>
    </row>
    <row r="380">
      <c r="A380" s="17" t="n"/>
      <c r="B380" s="18" t="n"/>
      <c r="C380" s="17" t="n"/>
      <c r="D380" s="17" t="n"/>
      <c r="E380" s="17" t="n"/>
      <c r="F380" s="19" t="n"/>
      <c r="G380" s="17" t="n"/>
      <c r="H380" s="18" t="n"/>
      <c r="I380" s="18" t="n"/>
      <c r="J380" s="20">
        <f>IF(OR(A380="",B380=""),"",IF(I380&lt;&gt;"",I380-B380,IF(G380="Cancelado","",TODAY()-B380)))</f>
        <v/>
      </c>
      <c r="K380" s="17">
        <f>IF(A380="","",IF(OR(G380="Entregue",G380="Cancelado"),"",IF(AND(H380&lt;&gt;"",H380&lt;TODAY()),"ATRASADO","NO PRAZO")))</f>
        <v/>
      </c>
    </row>
    <row r="381">
      <c r="A381" s="17" t="n"/>
      <c r="B381" s="18" t="n"/>
      <c r="C381" s="17" t="n"/>
      <c r="D381" s="17" t="n"/>
      <c r="E381" s="17" t="n"/>
      <c r="F381" s="19" t="n"/>
      <c r="G381" s="17" t="n"/>
      <c r="H381" s="18" t="n"/>
      <c r="I381" s="18" t="n"/>
      <c r="J381" s="20">
        <f>IF(OR(A381="",B381=""),"",IF(I381&lt;&gt;"",I381-B381,IF(G381="Cancelado","",TODAY()-B381)))</f>
        <v/>
      </c>
      <c r="K381" s="17">
        <f>IF(A381="","",IF(OR(G381="Entregue",G381="Cancelado"),"",IF(AND(H381&lt;&gt;"",H381&lt;TODAY()),"ATRASADO","NO PRAZO")))</f>
        <v/>
      </c>
    </row>
    <row r="382">
      <c r="A382" s="17" t="n"/>
      <c r="B382" s="18" t="n"/>
      <c r="C382" s="17" t="n"/>
      <c r="D382" s="17" t="n"/>
      <c r="E382" s="17" t="n"/>
      <c r="F382" s="19" t="n"/>
      <c r="G382" s="17" t="n"/>
      <c r="H382" s="18" t="n"/>
      <c r="I382" s="18" t="n"/>
      <c r="J382" s="20">
        <f>IF(OR(A382="",B382=""),"",IF(I382&lt;&gt;"",I382-B382,IF(G382="Cancelado","",TODAY()-B382)))</f>
        <v/>
      </c>
      <c r="K382" s="17">
        <f>IF(A382="","",IF(OR(G382="Entregue",G382="Cancelado"),"",IF(AND(H382&lt;&gt;"",H382&lt;TODAY()),"ATRASADO","NO PRAZO")))</f>
        <v/>
      </c>
    </row>
    <row r="383">
      <c r="A383" s="17" t="n"/>
      <c r="B383" s="18" t="n"/>
      <c r="C383" s="17" t="n"/>
      <c r="D383" s="17" t="n"/>
      <c r="E383" s="17" t="n"/>
      <c r="F383" s="19" t="n"/>
      <c r="G383" s="17" t="n"/>
      <c r="H383" s="18" t="n"/>
      <c r="I383" s="18" t="n"/>
      <c r="J383" s="20">
        <f>IF(OR(A383="",B383=""),"",IF(I383&lt;&gt;"",I383-B383,IF(G383="Cancelado","",TODAY()-B383)))</f>
        <v/>
      </c>
      <c r="K383" s="17">
        <f>IF(A383="","",IF(OR(G383="Entregue",G383="Cancelado"),"",IF(AND(H383&lt;&gt;"",H383&lt;TODAY()),"ATRASADO","NO PRAZO")))</f>
        <v/>
      </c>
    </row>
    <row r="384">
      <c r="A384" s="17" t="n"/>
      <c r="B384" s="18" t="n"/>
      <c r="C384" s="17" t="n"/>
      <c r="D384" s="17" t="n"/>
      <c r="E384" s="17" t="n"/>
      <c r="F384" s="19" t="n"/>
      <c r="G384" s="17" t="n"/>
      <c r="H384" s="18" t="n"/>
      <c r="I384" s="18" t="n"/>
      <c r="J384" s="20">
        <f>IF(OR(A384="",B384=""),"",IF(I384&lt;&gt;"",I384-B384,IF(G384="Cancelado","",TODAY()-B384)))</f>
        <v/>
      </c>
      <c r="K384" s="17">
        <f>IF(A384="","",IF(OR(G384="Entregue",G384="Cancelado"),"",IF(AND(H384&lt;&gt;"",H384&lt;TODAY()),"ATRASADO","NO PRAZO")))</f>
        <v/>
      </c>
    </row>
    <row r="385">
      <c r="A385" s="17" t="n"/>
      <c r="B385" s="18" t="n"/>
      <c r="C385" s="17" t="n"/>
      <c r="D385" s="17" t="n"/>
      <c r="E385" s="17" t="n"/>
      <c r="F385" s="19" t="n"/>
      <c r="G385" s="17" t="n"/>
      <c r="H385" s="18" t="n"/>
      <c r="I385" s="18" t="n"/>
      <c r="J385" s="20">
        <f>IF(OR(A385="",B385=""),"",IF(I385&lt;&gt;"",I385-B385,IF(G385="Cancelado","",TODAY()-B385)))</f>
        <v/>
      </c>
      <c r="K385" s="17">
        <f>IF(A385="","",IF(OR(G385="Entregue",G385="Cancelado"),"",IF(AND(H385&lt;&gt;"",H385&lt;TODAY()),"ATRASADO","NO PRAZO")))</f>
        <v/>
      </c>
    </row>
    <row r="386">
      <c r="A386" s="17" t="n"/>
      <c r="B386" s="18" t="n"/>
      <c r="C386" s="17" t="n"/>
      <c r="D386" s="17" t="n"/>
      <c r="E386" s="17" t="n"/>
      <c r="F386" s="19" t="n"/>
      <c r="G386" s="17" t="n"/>
      <c r="H386" s="18" t="n"/>
      <c r="I386" s="18" t="n"/>
      <c r="J386" s="20">
        <f>IF(OR(A386="",B386=""),"",IF(I386&lt;&gt;"",I386-B386,IF(G386="Cancelado","",TODAY()-B386)))</f>
        <v/>
      </c>
      <c r="K386" s="17">
        <f>IF(A386="","",IF(OR(G386="Entregue",G386="Cancelado"),"",IF(AND(H386&lt;&gt;"",H386&lt;TODAY()),"ATRASADO","NO PRAZO")))</f>
        <v/>
      </c>
    </row>
    <row r="387">
      <c r="A387" s="17" t="n"/>
      <c r="B387" s="18" t="n"/>
      <c r="C387" s="17" t="n"/>
      <c r="D387" s="17" t="n"/>
      <c r="E387" s="17" t="n"/>
      <c r="F387" s="19" t="n"/>
      <c r="G387" s="17" t="n"/>
      <c r="H387" s="18" t="n"/>
      <c r="I387" s="18" t="n"/>
      <c r="J387" s="20">
        <f>IF(OR(A387="",B387=""),"",IF(I387&lt;&gt;"",I387-B387,IF(G387="Cancelado","",TODAY()-B387)))</f>
        <v/>
      </c>
      <c r="K387" s="17">
        <f>IF(A387="","",IF(OR(G387="Entregue",G387="Cancelado"),"",IF(AND(H387&lt;&gt;"",H387&lt;TODAY()),"ATRASADO","NO PRAZO")))</f>
        <v/>
      </c>
    </row>
    <row r="388">
      <c r="A388" s="17" t="n"/>
      <c r="B388" s="18" t="n"/>
      <c r="C388" s="17" t="n"/>
      <c r="D388" s="17" t="n"/>
      <c r="E388" s="17" t="n"/>
      <c r="F388" s="19" t="n"/>
      <c r="G388" s="17" t="n"/>
      <c r="H388" s="18" t="n"/>
      <c r="I388" s="18" t="n"/>
      <c r="J388" s="20">
        <f>IF(OR(A388="",B388=""),"",IF(I388&lt;&gt;"",I388-B388,IF(G388="Cancelado","",TODAY()-B388)))</f>
        <v/>
      </c>
      <c r="K388" s="17">
        <f>IF(A388="","",IF(OR(G388="Entregue",G388="Cancelado"),"",IF(AND(H388&lt;&gt;"",H388&lt;TODAY()),"ATRASADO","NO PRAZO")))</f>
        <v/>
      </c>
    </row>
    <row r="389">
      <c r="A389" s="17" t="n"/>
      <c r="B389" s="18" t="n"/>
      <c r="C389" s="17" t="n"/>
      <c r="D389" s="17" t="n"/>
      <c r="E389" s="17" t="n"/>
      <c r="F389" s="19" t="n"/>
      <c r="G389" s="17" t="n"/>
      <c r="H389" s="18" t="n"/>
      <c r="I389" s="18" t="n"/>
      <c r="J389" s="20">
        <f>IF(OR(A389="",B389=""),"",IF(I389&lt;&gt;"",I389-B389,IF(G389="Cancelado","",TODAY()-B389)))</f>
        <v/>
      </c>
      <c r="K389" s="17">
        <f>IF(A389="","",IF(OR(G389="Entregue",G389="Cancelado"),"",IF(AND(H389&lt;&gt;"",H389&lt;TODAY()),"ATRASADO","NO PRAZO")))</f>
        <v/>
      </c>
    </row>
    <row r="390">
      <c r="A390" s="17" t="n"/>
      <c r="B390" s="18" t="n"/>
      <c r="C390" s="17" t="n"/>
      <c r="D390" s="17" t="n"/>
      <c r="E390" s="17" t="n"/>
      <c r="F390" s="19" t="n"/>
      <c r="G390" s="17" t="n"/>
      <c r="H390" s="18" t="n"/>
      <c r="I390" s="18" t="n"/>
      <c r="J390" s="20">
        <f>IF(OR(A390="",B390=""),"",IF(I390&lt;&gt;"",I390-B390,IF(G390="Cancelado","",TODAY()-B390)))</f>
        <v/>
      </c>
      <c r="K390" s="17">
        <f>IF(A390="","",IF(OR(G390="Entregue",G390="Cancelado"),"",IF(AND(H390&lt;&gt;"",H390&lt;TODAY()),"ATRASADO","NO PRAZO")))</f>
        <v/>
      </c>
    </row>
    <row r="391">
      <c r="A391" s="17" t="n"/>
      <c r="B391" s="18" t="n"/>
      <c r="C391" s="17" t="n"/>
      <c r="D391" s="17" t="n"/>
      <c r="E391" s="17" t="n"/>
      <c r="F391" s="19" t="n"/>
      <c r="G391" s="17" t="n"/>
      <c r="H391" s="18" t="n"/>
      <c r="I391" s="18" t="n"/>
      <c r="J391" s="20">
        <f>IF(OR(A391="",B391=""),"",IF(I391&lt;&gt;"",I391-B391,IF(G391="Cancelado","",TODAY()-B391)))</f>
        <v/>
      </c>
      <c r="K391" s="17">
        <f>IF(A391="","",IF(OR(G391="Entregue",G391="Cancelado"),"",IF(AND(H391&lt;&gt;"",H391&lt;TODAY()),"ATRASADO","NO PRAZO")))</f>
        <v/>
      </c>
    </row>
    <row r="392">
      <c r="A392" s="17" t="n"/>
      <c r="B392" s="18" t="n"/>
      <c r="C392" s="17" t="n"/>
      <c r="D392" s="17" t="n"/>
      <c r="E392" s="17" t="n"/>
      <c r="F392" s="19" t="n"/>
      <c r="G392" s="17" t="n"/>
      <c r="H392" s="18" t="n"/>
      <c r="I392" s="18" t="n"/>
      <c r="J392" s="20">
        <f>IF(OR(A392="",B392=""),"",IF(I392&lt;&gt;"",I392-B392,IF(G392="Cancelado","",TODAY()-B392)))</f>
        <v/>
      </c>
      <c r="K392" s="17">
        <f>IF(A392="","",IF(OR(G392="Entregue",G392="Cancelado"),"",IF(AND(H392&lt;&gt;"",H392&lt;TODAY()),"ATRASADO","NO PRAZO")))</f>
        <v/>
      </c>
    </row>
    <row r="393">
      <c r="A393" s="17" t="n"/>
      <c r="B393" s="18" t="n"/>
      <c r="C393" s="17" t="n"/>
      <c r="D393" s="17" t="n"/>
      <c r="E393" s="17" t="n"/>
      <c r="F393" s="19" t="n"/>
      <c r="G393" s="17" t="n"/>
      <c r="H393" s="18" t="n"/>
      <c r="I393" s="18" t="n"/>
      <c r="J393" s="20">
        <f>IF(OR(A393="",B393=""),"",IF(I393&lt;&gt;"",I393-B393,IF(G393="Cancelado","",TODAY()-B393)))</f>
        <v/>
      </c>
      <c r="K393" s="17">
        <f>IF(A393="","",IF(OR(G393="Entregue",G393="Cancelado"),"",IF(AND(H393&lt;&gt;"",H393&lt;TODAY()),"ATRASADO","NO PRAZO")))</f>
        <v/>
      </c>
    </row>
    <row r="394">
      <c r="A394" s="17" t="n"/>
      <c r="B394" s="18" t="n"/>
      <c r="C394" s="17" t="n"/>
      <c r="D394" s="17" t="n"/>
      <c r="E394" s="17" t="n"/>
      <c r="F394" s="19" t="n"/>
      <c r="G394" s="17" t="n"/>
      <c r="H394" s="18" t="n"/>
      <c r="I394" s="18" t="n"/>
      <c r="J394" s="20">
        <f>IF(OR(A394="",B394=""),"",IF(I394&lt;&gt;"",I394-B394,IF(G394="Cancelado","",TODAY()-B394)))</f>
        <v/>
      </c>
      <c r="K394" s="17">
        <f>IF(A394="","",IF(OR(G394="Entregue",G394="Cancelado"),"",IF(AND(H394&lt;&gt;"",H394&lt;TODAY()),"ATRASADO","NO PRAZO")))</f>
        <v/>
      </c>
    </row>
    <row r="395">
      <c r="A395" s="17" t="n"/>
      <c r="B395" s="18" t="n"/>
      <c r="C395" s="17" t="n"/>
      <c r="D395" s="17" t="n"/>
      <c r="E395" s="17" t="n"/>
      <c r="F395" s="19" t="n"/>
      <c r="G395" s="17" t="n"/>
      <c r="H395" s="18" t="n"/>
      <c r="I395" s="18" t="n"/>
      <c r="J395" s="20">
        <f>IF(OR(A395="",B395=""),"",IF(I395&lt;&gt;"",I395-B395,IF(G395="Cancelado","",TODAY()-B395)))</f>
        <v/>
      </c>
      <c r="K395" s="17">
        <f>IF(A395="","",IF(OR(G395="Entregue",G395="Cancelado"),"",IF(AND(H395&lt;&gt;"",H395&lt;TODAY()),"ATRASADO","NO PRAZO")))</f>
        <v/>
      </c>
    </row>
    <row r="396">
      <c r="A396" s="17" t="n"/>
      <c r="B396" s="18" t="n"/>
      <c r="C396" s="17" t="n"/>
      <c r="D396" s="17" t="n"/>
      <c r="E396" s="17" t="n"/>
      <c r="F396" s="19" t="n"/>
      <c r="G396" s="17" t="n"/>
      <c r="H396" s="18" t="n"/>
      <c r="I396" s="18" t="n"/>
      <c r="J396" s="20">
        <f>IF(OR(A396="",B396=""),"",IF(I396&lt;&gt;"",I396-B396,IF(G396="Cancelado","",TODAY()-B396)))</f>
        <v/>
      </c>
      <c r="K396" s="17">
        <f>IF(A396="","",IF(OR(G396="Entregue",G396="Cancelado"),"",IF(AND(H396&lt;&gt;"",H396&lt;TODAY()),"ATRASADO","NO PRAZO")))</f>
        <v/>
      </c>
    </row>
    <row r="397">
      <c r="A397" s="17" t="n"/>
      <c r="B397" s="18" t="n"/>
      <c r="C397" s="17" t="n"/>
      <c r="D397" s="17" t="n"/>
      <c r="E397" s="17" t="n"/>
      <c r="F397" s="19" t="n"/>
      <c r="G397" s="17" t="n"/>
      <c r="H397" s="18" t="n"/>
      <c r="I397" s="18" t="n"/>
      <c r="J397" s="20">
        <f>IF(OR(A397="",B397=""),"",IF(I397&lt;&gt;"",I397-B397,IF(G397="Cancelado","",TODAY()-B397)))</f>
        <v/>
      </c>
      <c r="K397" s="17">
        <f>IF(A397="","",IF(OR(G397="Entregue",G397="Cancelado"),"",IF(AND(H397&lt;&gt;"",H397&lt;TODAY()),"ATRASADO","NO PRAZO")))</f>
        <v/>
      </c>
    </row>
    <row r="398">
      <c r="A398" s="17" t="n"/>
      <c r="B398" s="18" t="n"/>
      <c r="C398" s="17" t="n"/>
      <c r="D398" s="17" t="n"/>
      <c r="E398" s="17" t="n"/>
      <c r="F398" s="19" t="n"/>
      <c r="G398" s="17" t="n"/>
      <c r="H398" s="18" t="n"/>
      <c r="I398" s="18" t="n"/>
      <c r="J398" s="20">
        <f>IF(OR(A398="",B398=""),"",IF(I398&lt;&gt;"",I398-B398,IF(G398="Cancelado","",TODAY()-B398)))</f>
        <v/>
      </c>
      <c r="K398" s="17">
        <f>IF(A398="","",IF(OR(G398="Entregue",G398="Cancelado"),"",IF(AND(H398&lt;&gt;"",H398&lt;TODAY()),"ATRASADO","NO PRAZO")))</f>
        <v/>
      </c>
    </row>
    <row r="399">
      <c r="A399" s="17" t="n"/>
      <c r="B399" s="18" t="n"/>
      <c r="C399" s="17" t="n"/>
      <c r="D399" s="17" t="n"/>
      <c r="E399" s="17" t="n"/>
      <c r="F399" s="19" t="n"/>
      <c r="G399" s="17" t="n"/>
      <c r="H399" s="18" t="n"/>
      <c r="I399" s="18" t="n"/>
      <c r="J399" s="20">
        <f>IF(OR(A399="",B399=""),"",IF(I399&lt;&gt;"",I399-B399,IF(G399="Cancelado","",TODAY()-B399)))</f>
        <v/>
      </c>
      <c r="K399" s="17">
        <f>IF(A399="","",IF(OR(G399="Entregue",G399="Cancelado"),"",IF(AND(H399&lt;&gt;"",H399&lt;TODAY()),"ATRASADO","NO PRAZO")))</f>
        <v/>
      </c>
    </row>
    <row r="400">
      <c r="A400" s="17" t="n"/>
      <c r="B400" s="18" t="n"/>
      <c r="C400" s="17" t="n"/>
      <c r="D400" s="17" t="n"/>
      <c r="E400" s="17" t="n"/>
      <c r="F400" s="19" t="n"/>
      <c r="G400" s="17" t="n"/>
      <c r="H400" s="18" t="n"/>
      <c r="I400" s="18" t="n"/>
      <c r="J400" s="20">
        <f>IF(OR(A400="",B400=""),"",IF(I400&lt;&gt;"",I400-B400,IF(G400="Cancelado","",TODAY()-B400)))</f>
        <v/>
      </c>
      <c r="K400" s="17">
        <f>IF(A400="","",IF(OR(G400="Entregue",G400="Cancelado"),"",IF(AND(H400&lt;&gt;"",H400&lt;TODAY()),"ATRASADO","NO PRAZO")))</f>
        <v/>
      </c>
    </row>
    <row r="401">
      <c r="A401" s="17" t="n"/>
      <c r="B401" s="18" t="n"/>
      <c r="C401" s="17" t="n"/>
      <c r="D401" s="17" t="n"/>
      <c r="E401" s="17" t="n"/>
      <c r="F401" s="19" t="n"/>
      <c r="G401" s="17" t="n"/>
      <c r="H401" s="18" t="n"/>
      <c r="I401" s="18" t="n"/>
      <c r="J401" s="20">
        <f>IF(OR(A401="",B401=""),"",IF(I401&lt;&gt;"",I401-B401,IF(G401="Cancelado","",TODAY()-B401)))</f>
        <v/>
      </c>
      <c r="K401" s="17">
        <f>IF(A401="","",IF(OR(G401="Entregue",G401="Cancelado"),"",IF(AND(H401&lt;&gt;"",H401&lt;TODAY()),"ATRASADO","NO PRAZO")))</f>
        <v/>
      </c>
    </row>
    <row r="402">
      <c r="A402" s="17" t="n"/>
      <c r="B402" s="18" t="n"/>
      <c r="C402" s="17" t="n"/>
      <c r="D402" s="17" t="n"/>
      <c r="E402" s="17" t="n"/>
      <c r="F402" s="19" t="n"/>
      <c r="G402" s="17" t="n"/>
      <c r="H402" s="18" t="n"/>
      <c r="I402" s="18" t="n"/>
      <c r="J402" s="20">
        <f>IF(OR(A402="",B402=""),"",IF(I402&lt;&gt;"",I402-B402,IF(G402="Cancelado","",TODAY()-B402)))</f>
        <v/>
      </c>
      <c r="K402" s="17">
        <f>IF(A402="","",IF(OR(G402="Entregue",G402="Cancelado"),"",IF(AND(H402&lt;&gt;"",H402&lt;TODAY()),"ATRASADO","NO PRAZO")))</f>
        <v/>
      </c>
    </row>
    <row r="403">
      <c r="A403" s="17" t="n"/>
      <c r="B403" s="18" t="n"/>
      <c r="C403" s="17" t="n"/>
      <c r="D403" s="17" t="n"/>
      <c r="E403" s="17" t="n"/>
      <c r="F403" s="19" t="n"/>
      <c r="G403" s="17" t="n"/>
      <c r="H403" s="18" t="n"/>
      <c r="I403" s="18" t="n"/>
      <c r="J403" s="20">
        <f>IF(OR(A403="",B403=""),"",IF(I403&lt;&gt;"",I403-B403,IF(G403="Cancelado","",TODAY()-B403)))</f>
        <v/>
      </c>
      <c r="K403" s="17">
        <f>IF(A403="","",IF(OR(G403="Entregue",G403="Cancelado"),"",IF(AND(H403&lt;&gt;"",H403&lt;TODAY()),"ATRASADO","NO PRAZO")))</f>
        <v/>
      </c>
    </row>
    <row r="404">
      <c r="A404" s="17" t="n"/>
      <c r="B404" s="18" t="n"/>
      <c r="C404" s="17" t="n"/>
      <c r="D404" s="17" t="n"/>
      <c r="E404" s="17" t="n"/>
      <c r="F404" s="19" t="n"/>
      <c r="G404" s="17" t="n"/>
      <c r="H404" s="18" t="n"/>
      <c r="I404" s="18" t="n"/>
      <c r="J404" s="20">
        <f>IF(OR(A404="",B404=""),"",IF(I404&lt;&gt;"",I404-B404,IF(G404="Cancelado","",TODAY()-B404)))</f>
        <v/>
      </c>
      <c r="K404" s="17">
        <f>IF(A404="","",IF(OR(G404="Entregue",G404="Cancelado"),"",IF(AND(H404&lt;&gt;"",H404&lt;TODAY()),"ATRASADO","NO PRAZO")))</f>
        <v/>
      </c>
    </row>
    <row r="405">
      <c r="A405" s="17" t="n"/>
      <c r="B405" s="18" t="n"/>
      <c r="C405" s="17" t="n"/>
      <c r="D405" s="17" t="n"/>
      <c r="E405" s="17" t="n"/>
      <c r="F405" s="19" t="n"/>
      <c r="G405" s="17" t="n"/>
      <c r="H405" s="18" t="n"/>
      <c r="I405" s="18" t="n"/>
      <c r="J405" s="20">
        <f>IF(OR(A405="",B405=""),"",IF(I405&lt;&gt;"",I405-B405,IF(G405="Cancelado","",TODAY()-B405)))</f>
        <v/>
      </c>
      <c r="K405" s="17">
        <f>IF(A405="","",IF(OR(G405="Entregue",G405="Cancelado"),"",IF(AND(H405&lt;&gt;"",H405&lt;TODAY()),"ATRASADO","NO PRAZO")))</f>
        <v/>
      </c>
    </row>
    <row r="406">
      <c r="A406" s="17" t="n"/>
      <c r="B406" s="18" t="n"/>
      <c r="C406" s="17" t="n"/>
      <c r="D406" s="17" t="n"/>
      <c r="E406" s="17" t="n"/>
      <c r="F406" s="19" t="n"/>
      <c r="G406" s="17" t="n"/>
      <c r="H406" s="18" t="n"/>
      <c r="I406" s="18" t="n"/>
      <c r="J406" s="20">
        <f>IF(OR(A406="",B406=""),"",IF(I406&lt;&gt;"",I406-B406,IF(G406="Cancelado","",TODAY()-B406)))</f>
        <v/>
      </c>
      <c r="K406" s="17">
        <f>IF(A406="","",IF(OR(G406="Entregue",G406="Cancelado"),"",IF(AND(H406&lt;&gt;"",H406&lt;TODAY()),"ATRASADO","NO PRAZO")))</f>
        <v/>
      </c>
    </row>
    <row r="407">
      <c r="A407" s="17" t="n"/>
      <c r="B407" s="18" t="n"/>
      <c r="C407" s="17" t="n"/>
      <c r="D407" s="17" t="n"/>
      <c r="E407" s="17" t="n"/>
      <c r="F407" s="19" t="n"/>
      <c r="G407" s="17" t="n"/>
      <c r="H407" s="18" t="n"/>
      <c r="I407" s="18" t="n"/>
      <c r="J407" s="20">
        <f>IF(OR(A407="",B407=""),"",IF(I407&lt;&gt;"",I407-B407,IF(G407="Cancelado","",TODAY()-B407)))</f>
        <v/>
      </c>
      <c r="K407" s="17">
        <f>IF(A407="","",IF(OR(G407="Entregue",G407="Cancelado"),"",IF(AND(H407&lt;&gt;"",H407&lt;TODAY()),"ATRASADO","NO PRAZO")))</f>
        <v/>
      </c>
    </row>
    <row r="408">
      <c r="A408" s="17" t="n"/>
      <c r="B408" s="18" t="n"/>
      <c r="C408" s="17" t="n"/>
      <c r="D408" s="17" t="n"/>
      <c r="E408" s="17" t="n"/>
      <c r="F408" s="19" t="n"/>
      <c r="G408" s="17" t="n"/>
      <c r="H408" s="18" t="n"/>
      <c r="I408" s="18" t="n"/>
      <c r="J408" s="20">
        <f>IF(OR(A408="",B408=""),"",IF(I408&lt;&gt;"",I408-B408,IF(G408="Cancelado","",TODAY()-B408)))</f>
        <v/>
      </c>
      <c r="K408" s="17">
        <f>IF(A408="","",IF(OR(G408="Entregue",G408="Cancelado"),"",IF(AND(H408&lt;&gt;"",H408&lt;TODAY()),"ATRASADO","NO PRAZO")))</f>
        <v/>
      </c>
    </row>
    <row r="409">
      <c r="A409" s="17" t="n"/>
      <c r="B409" s="18" t="n"/>
      <c r="C409" s="17" t="n"/>
      <c r="D409" s="17" t="n"/>
      <c r="E409" s="17" t="n"/>
      <c r="F409" s="19" t="n"/>
      <c r="G409" s="17" t="n"/>
      <c r="H409" s="18" t="n"/>
      <c r="I409" s="18" t="n"/>
      <c r="J409" s="20">
        <f>IF(OR(A409="",B409=""),"",IF(I409&lt;&gt;"",I409-B409,IF(G409="Cancelado","",TODAY()-B409)))</f>
        <v/>
      </c>
      <c r="K409" s="17">
        <f>IF(A409="","",IF(OR(G409="Entregue",G409="Cancelado"),"",IF(AND(H409&lt;&gt;"",H409&lt;TODAY()),"ATRASADO","NO PRAZO")))</f>
        <v/>
      </c>
    </row>
    <row r="410">
      <c r="A410" s="17" t="n"/>
      <c r="B410" s="18" t="n"/>
      <c r="C410" s="17" t="n"/>
      <c r="D410" s="17" t="n"/>
      <c r="E410" s="17" t="n"/>
      <c r="F410" s="19" t="n"/>
      <c r="G410" s="17" t="n"/>
      <c r="H410" s="18" t="n"/>
      <c r="I410" s="18" t="n"/>
      <c r="J410" s="20">
        <f>IF(OR(A410="",B410=""),"",IF(I410&lt;&gt;"",I410-B410,IF(G410="Cancelado","",TODAY()-B410)))</f>
        <v/>
      </c>
      <c r="K410" s="17">
        <f>IF(A410="","",IF(OR(G410="Entregue",G410="Cancelado"),"",IF(AND(H410&lt;&gt;"",H410&lt;TODAY()),"ATRASADO","NO PRAZO")))</f>
        <v/>
      </c>
    </row>
    <row r="411">
      <c r="A411" s="17" t="n"/>
      <c r="B411" s="18" t="n"/>
      <c r="C411" s="17" t="n"/>
      <c r="D411" s="17" t="n"/>
      <c r="E411" s="17" t="n"/>
      <c r="F411" s="19" t="n"/>
      <c r="G411" s="17" t="n"/>
      <c r="H411" s="18" t="n"/>
      <c r="I411" s="18" t="n"/>
      <c r="J411" s="20">
        <f>IF(OR(A411="",B411=""),"",IF(I411&lt;&gt;"",I411-B411,IF(G411="Cancelado","",TODAY()-B411)))</f>
        <v/>
      </c>
      <c r="K411" s="17">
        <f>IF(A411="","",IF(OR(G411="Entregue",G411="Cancelado"),"",IF(AND(H411&lt;&gt;"",H411&lt;TODAY()),"ATRASADO","NO PRAZO")))</f>
        <v/>
      </c>
    </row>
    <row r="412">
      <c r="A412" s="17" t="n"/>
      <c r="B412" s="18" t="n"/>
      <c r="C412" s="17" t="n"/>
      <c r="D412" s="17" t="n"/>
      <c r="E412" s="17" t="n"/>
      <c r="F412" s="19" t="n"/>
      <c r="G412" s="17" t="n"/>
      <c r="H412" s="18" t="n"/>
      <c r="I412" s="18" t="n"/>
      <c r="J412" s="20">
        <f>IF(OR(A412="",B412=""),"",IF(I412&lt;&gt;"",I412-B412,IF(G412="Cancelado","",TODAY()-B412)))</f>
        <v/>
      </c>
      <c r="K412" s="17">
        <f>IF(A412="","",IF(OR(G412="Entregue",G412="Cancelado"),"",IF(AND(H412&lt;&gt;"",H412&lt;TODAY()),"ATRASADO","NO PRAZO")))</f>
        <v/>
      </c>
    </row>
    <row r="413">
      <c r="A413" s="17" t="n"/>
      <c r="B413" s="18" t="n"/>
      <c r="C413" s="17" t="n"/>
      <c r="D413" s="17" t="n"/>
      <c r="E413" s="17" t="n"/>
      <c r="F413" s="19" t="n"/>
      <c r="G413" s="17" t="n"/>
      <c r="H413" s="18" t="n"/>
      <c r="I413" s="18" t="n"/>
      <c r="J413" s="20">
        <f>IF(OR(A413="",B413=""),"",IF(I413&lt;&gt;"",I413-B413,IF(G413="Cancelado","",TODAY()-B413)))</f>
        <v/>
      </c>
      <c r="K413" s="17">
        <f>IF(A413="","",IF(OR(G413="Entregue",G413="Cancelado"),"",IF(AND(H413&lt;&gt;"",H413&lt;TODAY()),"ATRASADO","NO PRAZO")))</f>
        <v/>
      </c>
    </row>
    <row r="414">
      <c r="A414" s="17" t="n"/>
      <c r="B414" s="18" t="n"/>
      <c r="C414" s="17" t="n"/>
      <c r="D414" s="17" t="n"/>
      <c r="E414" s="17" t="n"/>
      <c r="F414" s="19" t="n"/>
      <c r="G414" s="17" t="n"/>
      <c r="H414" s="18" t="n"/>
      <c r="I414" s="18" t="n"/>
      <c r="J414" s="20">
        <f>IF(OR(A414="",B414=""),"",IF(I414&lt;&gt;"",I414-B414,IF(G414="Cancelado","",TODAY()-B414)))</f>
        <v/>
      </c>
      <c r="K414" s="17">
        <f>IF(A414="","",IF(OR(G414="Entregue",G414="Cancelado"),"",IF(AND(H414&lt;&gt;"",H414&lt;TODAY()),"ATRASADO","NO PRAZO")))</f>
        <v/>
      </c>
    </row>
    <row r="415">
      <c r="A415" s="17" t="n"/>
      <c r="B415" s="18" t="n"/>
      <c r="C415" s="17" t="n"/>
      <c r="D415" s="17" t="n"/>
      <c r="E415" s="17" t="n"/>
      <c r="F415" s="19" t="n"/>
      <c r="G415" s="17" t="n"/>
      <c r="H415" s="18" t="n"/>
      <c r="I415" s="18" t="n"/>
      <c r="J415" s="20">
        <f>IF(OR(A415="",B415=""),"",IF(I415&lt;&gt;"",I415-B415,IF(G415="Cancelado","",TODAY()-B415)))</f>
        <v/>
      </c>
      <c r="K415" s="17">
        <f>IF(A415="","",IF(OR(G415="Entregue",G415="Cancelado"),"",IF(AND(H415&lt;&gt;"",H415&lt;TODAY()),"ATRASADO","NO PRAZO")))</f>
        <v/>
      </c>
    </row>
    <row r="416">
      <c r="A416" s="17" t="n"/>
      <c r="B416" s="18" t="n"/>
      <c r="C416" s="17" t="n"/>
      <c r="D416" s="17" t="n"/>
      <c r="E416" s="17" t="n"/>
      <c r="F416" s="19" t="n"/>
      <c r="G416" s="17" t="n"/>
      <c r="H416" s="18" t="n"/>
      <c r="I416" s="18" t="n"/>
      <c r="J416" s="20">
        <f>IF(OR(A416="",B416=""),"",IF(I416&lt;&gt;"",I416-B416,IF(G416="Cancelado","",TODAY()-B416)))</f>
        <v/>
      </c>
      <c r="K416" s="17">
        <f>IF(A416="","",IF(OR(G416="Entregue",G416="Cancelado"),"",IF(AND(H416&lt;&gt;"",H416&lt;TODAY()),"ATRASADO","NO PRAZO")))</f>
        <v/>
      </c>
    </row>
    <row r="417">
      <c r="A417" s="17" t="n"/>
      <c r="B417" s="18" t="n"/>
      <c r="C417" s="17" t="n"/>
      <c r="D417" s="17" t="n"/>
      <c r="E417" s="17" t="n"/>
      <c r="F417" s="19" t="n"/>
      <c r="G417" s="17" t="n"/>
      <c r="H417" s="18" t="n"/>
      <c r="I417" s="18" t="n"/>
      <c r="J417" s="20">
        <f>IF(OR(A417="",B417=""),"",IF(I417&lt;&gt;"",I417-B417,IF(G417="Cancelado","",TODAY()-B417)))</f>
        <v/>
      </c>
      <c r="K417" s="17">
        <f>IF(A417="","",IF(OR(G417="Entregue",G417="Cancelado"),"",IF(AND(H417&lt;&gt;"",H417&lt;TODAY()),"ATRASADO","NO PRAZO")))</f>
        <v/>
      </c>
    </row>
    <row r="418">
      <c r="A418" s="17" t="n"/>
      <c r="B418" s="18" t="n"/>
      <c r="C418" s="17" t="n"/>
      <c r="D418" s="17" t="n"/>
      <c r="E418" s="17" t="n"/>
      <c r="F418" s="19" t="n"/>
      <c r="G418" s="17" t="n"/>
      <c r="H418" s="18" t="n"/>
      <c r="I418" s="18" t="n"/>
      <c r="J418" s="20">
        <f>IF(OR(A418="",B418=""),"",IF(I418&lt;&gt;"",I418-B418,IF(G418="Cancelado","",TODAY()-B418)))</f>
        <v/>
      </c>
      <c r="K418" s="17">
        <f>IF(A418="","",IF(OR(G418="Entregue",G418="Cancelado"),"",IF(AND(H418&lt;&gt;"",H418&lt;TODAY()),"ATRASADO","NO PRAZO")))</f>
        <v/>
      </c>
    </row>
    <row r="419">
      <c r="A419" s="17" t="n"/>
      <c r="B419" s="18" t="n"/>
      <c r="C419" s="17" t="n"/>
      <c r="D419" s="17" t="n"/>
      <c r="E419" s="17" t="n"/>
      <c r="F419" s="19" t="n"/>
      <c r="G419" s="17" t="n"/>
      <c r="H419" s="18" t="n"/>
      <c r="I419" s="18" t="n"/>
      <c r="J419" s="20">
        <f>IF(OR(A419="",B419=""),"",IF(I419&lt;&gt;"",I419-B419,IF(G419="Cancelado","",TODAY()-B419)))</f>
        <v/>
      </c>
      <c r="K419" s="17">
        <f>IF(A419="","",IF(OR(G419="Entregue",G419="Cancelado"),"",IF(AND(H419&lt;&gt;"",H419&lt;TODAY()),"ATRASADO","NO PRAZO")))</f>
        <v/>
      </c>
    </row>
    <row r="420">
      <c r="A420" s="17" t="n"/>
      <c r="B420" s="18" t="n"/>
      <c r="C420" s="17" t="n"/>
      <c r="D420" s="17" t="n"/>
      <c r="E420" s="17" t="n"/>
      <c r="F420" s="19" t="n"/>
      <c r="G420" s="17" t="n"/>
      <c r="H420" s="18" t="n"/>
      <c r="I420" s="18" t="n"/>
      <c r="J420" s="20">
        <f>IF(OR(A420="",B420=""),"",IF(I420&lt;&gt;"",I420-B420,IF(G420="Cancelado","",TODAY()-B420)))</f>
        <v/>
      </c>
      <c r="K420" s="17">
        <f>IF(A420="","",IF(OR(G420="Entregue",G420="Cancelado"),"",IF(AND(H420&lt;&gt;"",H420&lt;TODAY()),"ATRASADO","NO PRAZO")))</f>
        <v/>
      </c>
    </row>
    <row r="421">
      <c r="A421" s="17" t="n"/>
      <c r="B421" s="18" t="n"/>
      <c r="C421" s="17" t="n"/>
      <c r="D421" s="17" t="n"/>
      <c r="E421" s="17" t="n"/>
      <c r="F421" s="19" t="n"/>
      <c r="G421" s="17" t="n"/>
      <c r="H421" s="18" t="n"/>
      <c r="I421" s="18" t="n"/>
      <c r="J421" s="20">
        <f>IF(OR(A421="",B421=""),"",IF(I421&lt;&gt;"",I421-B421,IF(G421="Cancelado","",TODAY()-B421)))</f>
        <v/>
      </c>
      <c r="K421" s="17">
        <f>IF(A421="","",IF(OR(G421="Entregue",G421="Cancelado"),"",IF(AND(H421&lt;&gt;"",H421&lt;TODAY()),"ATRASADO","NO PRAZO")))</f>
        <v/>
      </c>
    </row>
    <row r="422">
      <c r="A422" s="17" t="n"/>
      <c r="B422" s="18" t="n"/>
      <c r="C422" s="17" t="n"/>
      <c r="D422" s="17" t="n"/>
      <c r="E422" s="17" t="n"/>
      <c r="F422" s="19" t="n"/>
      <c r="G422" s="17" t="n"/>
      <c r="H422" s="18" t="n"/>
      <c r="I422" s="18" t="n"/>
      <c r="J422" s="20">
        <f>IF(OR(A422="",B422=""),"",IF(I422&lt;&gt;"",I422-B422,IF(G422="Cancelado","",TODAY()-B422)))</f>
        <v/>
      </c>
      <c r="K422" s="17">
        <f>IF(A422="","",IF(OR(G422="Entregue",G422="Cancelado"),"",IF(AND(H422&lt;&gt;"",H422&lt;TODAY()),"ATRASADO","NO PRAZO")))</f>
        <v/>
      </c>
    </row>
    <row r="423">
      <c r="A423" s="17" t="n"/>
      <c r="B423" s="18" t="n"/>
      <c r="C423" s="17" t="n"/>
      <c r="D423" s="17" t="n"/>
      <c r="E423" s="17" t="n"/>
      <c r="F423" s="19" t="n"/>
      <c r="G423" s="17" t="n"/>
      <c r="H423" s="18" t="n"/>
      <c r="I423" s="18" t="n"/>
      <c r="J423" s="20">
        <f>IF(OR(A423="",B423=""),"",IF(I423&lt;&gt;"",I423-B423,IF(G423="Cancelado","",TODAY()-B423)))</f>
        <v/>
      </c>
      <c r="K423" s="17">
        <f>IF(A423="","",IF(OR(G423="Entregue",G423="Cancelado"),"",IF(AND(H423&lt;&gt;"",H423&lt;TODAY()),"ATRASADO","NO PRAZO")))</f>
        <v/>
      </c>
    </row>
    <row r="424">
      <c r="A424" s="17" t="n"/>
      <c r="B424" s="18" t="n"/>
      <c r="C424" s="17" t="n"/>
      <c r="D424" s="17" t="n"/>
      <c r="E424" s="17" t="n"/>
      <c r="F424" s="19" t="n"/>
      <c r="G424" s="17" t="n"/>
      <c r="H424" s="18" t="n"/>
      <c r="I424" s="18" t="n"/>
      <c r="J424" s="20">
        <f>IF(OR(A424="",B424=""),"",IF(I424&lt;&gt;"",I424-B424,IF(G424="Cancelado","",TODAY()-B424)))</f>
        <v/>
      </c>
      <c r="K424" s="17">
        <f>IF(A424="","",IF(OR(G424="Entregue",G424="Cancelado"),"",IF(AND(H424&lt;&gt;"",H424&lt;TODAY()),"ATRASADO","NO PRAZO")))</f>
        <v/>
      </c>
    </row>
    <row r="425">
      <c r="A425" s="17" t="n"/>
      <c r="B425" s="18" t="n"/>
      <c r="C425" s="17" t="n"/>
      <c r="D425" s="17" t="n"/>
      <c r="E425" s="17" t="n"/>
      <c r="F425" s="19" t="n"/>
      <c r="G425" s="17" t="n"/>
      <c r="H425" s="18" t="n"/>
      <c r="I425" s="18" t="n"/>
      <c r="J425" s="20">
        <f>IF(OR(A425="",B425=""),"",IF(I425&lt;&gt;"",I425-B425,IF(G425="Cancelado","",TODAY()-B425)))</f>
        <v/>
      </c>
      <c r="K425" s="17">
        <f>IF(A425="","",IF(OR(G425="Entregue",G425="Cancelado"),"",IF(AND(H425&lt;&gt;"",H425&lt;TODAY()),"ATRASADO","NO PRAZO")))</f>
        <v/>
      </c>
    </row>
    <row r="426">
      <c r="A426" s="17" t="n"/>
      <c r="B426" s="18" t="n"/>
      <c r="C426" s="17" t="n"/>
      <c r="D426" s="17" t="n"/>
      <c r="E426" s="17" t="n"/>
      <c r="F426" s="19" t="n"/>
      <c r="G426" s="17" t="n"/>
      <c r="H426" s="18" t="n"/>
      <c r="I426" s="18" t="n"/>
      <c r="J426" s="20">
        <f>IF(OR(A426="",B426=""),"",IF(I426&lt;&gt;"",I426-B426,IF(G426="Cancelado","",TODAY()-B426)))</f>
        <v/>
      </c>
      <c r="K426" s="17">
        <f>IF(A426="","",IF(OR(G426="Entregue",G426="Cancelado"),"",IF(AND(H426&lt;&gt;"",H426&lt;TODAY()),"ATRASADO","NO PRAZO")))</f>
        <v/>
      </c>
    </row>
    <row r="427">
      <c r="A427" s="17" t="n"/>
      <c r="B427" s="18" t="n"/>
      <c r="C427" s="17" t="n"/>
      <c r="D427" s="17" t="n"/>
      <c r="E427" s="17" t="n"/>
      <c r="F427" s="19" t="n"/>
      <c r="G427" s="17" t="n"/>
      <c r="H427" s="18" t="n"/>
      <c r="I427" s="18" t="n"/>
      <c r="J427" s="20">
        <f>IF(OR(A427="",B427=""),"",IF(I427&lt;&gt;"",I427-B427,IF(G427="Cancelado","",TODAY()-B427)))</f>
        <v/>
      </c>
      <c r="K427" s="17">
        <f>IF(A427="","",IF(OR(G427="Entregue",G427="Cancelado"),"",IF(AND(H427&lt;&gt;"",H427&lt;TODAY()),"ATRASADO","NO PRAZO")))</f>
        <v/>
      </c>
    </row>
    <row r="428">
      <c r="A428" s="17" t="n"/>
      <c r="B428" s="18" t="n"/>
      <c r="C428" s="17" t="n"/>
      <c r="D428" s="17" t="n"/>
      <c r="E428" s="17" t="n"/>
      <c r="F428" s="19" t="n"/>
      <c r="G428" s="17" t="n"/>
      <c r="H428" s="18" t="n"/>
      <c r="I428" s="18" t="n"/>
      <c r="J428" s="20">
        <f>IF(OR(A428="",B428=""),"",IF(I428&lt;&gt;"",I428-B428,IF(G428="Cancelado","",TODAY()-B428)))</f>
        <v/>
      </c>
      <c r="K428" s="17">
        <f>IF(A428="","",IF(OR(G428="Entregue",G428="Cancelado"),"",IF(AND(H428&lt;&gt;"",H428&lt;TODAY()),"ATRASADO","NO PRAZO")))</f>
        <v/>
      </c>
    </row>
    <row r="429">
      <c r="A429" s="17" t="n"/>
      <c r="B429" s="18" t="n"/>
      <c r="C429" s="17" t="n"/>
      <c r="D429" s="17" t="n"/>
      <c r="E429" s="17" t="n"/>
      <c r="F429" s="19" t="n"/>
      <c r="G429" s="17" t="n"/>
      <c r="H429" s="18" t="n"/>
      <c r="I429" s="18" t="n"/>
      <c r="J429" s="20">
        <f>IF(OR(A429="",B429=""),"",IF(I429&lt;&gt;"",I429-B429,IF(G429="Cancelado","",TODAY()-B429)))</f>
        <v/>
      </c>
      <c r="K429" s="17">
        <f>IF(A429="","",IF(OR(G429="Entregue",G429="Cancelado"),"",IF(AND(H429&lt;&gt;"",H429&lt;TODAY()),"ATRASADO","NO PRAZO")))</f>
        <v/>
      </c>
    </row>
    <row r="430">
      <c r="A430" s="17" t="n"/>
      <c r="B430" s="18" t="n"/>
      <c r="C430" s="17" t="n"/>
      <c r="D430" s="17" t="n"/>
      <c r="E430" s="17" t="n"/>
      <c r="F430" s="19" t="n"/>
      <c r="G430" s="17" t="n"/>
      <c r="H430" s="18" t="n"/>
      <c r="I430" s="18" t="n"/>
      <c r="J430" s="20">
        <f>IF(OR(A430="",B430=""),"",IF(I430&lt;&gt;"",I430-B430,IF(G430="Cancelado","",TODAY()-B430)))</f>
        <v/>
      </c>
      <c r="K430" s="17">
        <f>IF(A430="","",IF(OR(G430="Entregue",G430="Cancelado"),"",IF(AND(H430&lt;&gt;"",H430&lt;TODAY()),"ATRASADO","NO PRAZO")))</f>
        <v/>
      </c>
    </row>
    <row r="431">
      <c r="A431" s="17" t="n"/>
      <c r="B431" s="18" t="n"/>
      <c r="C431" s="17" t="n"/>
      <c r="D431" s="17" t="n"/>
      <c r="E431" s="17" t="n"/>
      <c r="F431" s="19" t="n"/>
      <c r="G431" s="17" t="n"/>
      <c r="H431" s="18" t="n"/>
      <c r="I431" s="18" t="n"/>
      <c r="J431" s="20">
        <f>IF(OR(A431="",B431=""),"",IF(I431&lt;&gt;"",I431-B431,IF(G431="Cancelado","",TODAY()-B431)))</f>
        <v/>
      </c>
      <c r="K431" s="17">
        <f>IF(A431="","",IF(OR(G431="Entregue",G431="Cancelado"),"",IF(AND(H431&lt;&gt;"",H431&lt;TODAY()),"ATRASADO","NO PRAZO")))</f>
        <v/>
      </c>
    </row>
    <row r="432">
      <c r="A432" s="17" t="n"/>
      <c r="B432" s="18" t="n"/>
      <c r="C432" s="17" t="n"/>
      <c r="D432" s="17" t="n"/>
      <c r="E432" s="17" t="n"/>
      <c r="F432" s="19" t="n"/>
      <c r="G432" s="17" t="n"/>
      <c r="H432" s="18" t="n"/>
      <c r="I432" s="18" t="n"/>
      <c r="J432" s="20">
        <f>IF(OR(A432="",B432=""),"",IF(I432&lt;&gt;"",I432-B432,IF(G432="Cancelado","",TODAY()-B432)))</f>
        <v/>
      </c>
      <c r="K432" s="17">
        <f>IF(A432="","",IF(OR(G432="Entregue",G432="Cancelado"),"",IF(AND(H432&lt;&gt;"",H432&lt;TODAY()),"ATRASADO","NO PRAZO")))</f>
        <v/>
      </c>
    </row>
    <row r="433">
      <c r="A433" s="17" t="n"/>
      <c r="B433" s="18" t="n"/>
      <c r="C433" s="17" t="n"/>
      <c r="D433" s="17" t="n"/>
      <c r="E433" s="17" t="n"/>
      <c r="F433" s="19" t="n"/>
      <c r="G433" s="17" t="n"/>
      <c r="H433" s="18" t="n"/>
      <c r="I433" s="18" t="n"/>
      <c r="J433" s="20">
        <f>IF(OR(A433="",B433=""),"",IF(I433&lt;&gt;"",I433-B433,IF(G433="Cancelado","",TODAY()-B433)))</f>
        <v/>
      </c>
      <c r="K433" s="17">
        <f>IF(A433="","",IF(OR(G433="Entregue",G433="Cancelado"),"",IF(AND(H433&lt;&gt;"",H433&lt;TODAY()),"ATRASADO","NO PRAZO")))</f>
        <v/>
      </c>
    </row>
    <row r="434">
      <c r="A434" s="17" t="n"/>
      <c r="B434" s="18" t="n"/>
      <c r="C434" s="17" t="n"/>
      <c r="D434" s="17" t="n"/>
      <c r="E434" s="17" t="n"/>
      <c r="F434" s="19" t="n"/>
      <c r="G434" s="17" t="n"/>
      <c r="H434" s="18" t="n"/>
      <c r="I434" s="18" t="n"/>
      <c r="J434" s="20">
        <f>IF(OR(A434="",B434=""),"",IF(I434&lt;&gt;"",I434-B434,IF(G434="Cancelado","",TODAY()-B434)))</f>
        <v/>
      </c>
      <c r="K434" s="17">
        <f>IF(A434="","",IF(OR(G434="Entregue",G434="Cancelado"),"",IF(AND(H434&lt;&gt;"",H434&lt;TODAY()),"ATRASADO","NO PRAZO")))</f>
        <v/>
      </c>
    </row>
    <row r="435">
      <c r="A435" s="17" t="n"/>
      <c r="B435" s="18" t="n"/>
      <c r="C435" s="17" t="n"/>
      <c r="D435" s="17" t="n"/>
      <c r="E435" s="17" t="n"/>
      <c r="F435" s="19" t="n"/>
      <c r="G435" s="17" t="n"/>
      <c r="H435" s="18" t="n"/>
      <c r="I435" s="18" t="n"/>
      <c r="J435" s="20">
        <f>IF(OR(A435="",B435=""),"",IF(I435&lt;&gt;"",I435-B435,IF(G435="Cancelado","",TODAY()-B435)))</f>
        <v/>
      </c>
      <c r="K435" s="17">
        <f>IF(A435="","",IF(OR(G435="Entregue",G435="Cancelado"),"",IF(AND(H435&lt;&gt;"",H435&lt;TODAY()),"ATRASADO","NO PRAZO")))</f>
        <v/>
      </c>
    </row>
    <row r="436">
      <c r="A436" s="17" t="n"/>
      <c r="B436" s="18" t="n"/>
      <c r="C436" s="17" t="n"/>
      <c r="D436" s="17" t="n"/>
      <c r="E436" s="17" t="n"/>
      <c r="F436" s="19" t="n"/>
      <c r="G436" s="17" t="n"/>
      <c r="H436" s="18" t="n"/>
      <c r="I436" s="18" t="n"/>
      <c r="J436" s="20">
        <f>IF(OR(A436="",B436=""),"",IF(I436&lt;&gt;"",I436-B436,IF(G436="Cancelado","",TODAY()-B436)))</f>
        <v/>
      </c>
      <c r="K436" s="17">
        <f>IF(A436="","",IF(OR(G436="Entregue",G436="Cancelado"),"",IF(AND(H436&lt;&gt;"",H436&lt;TODAY()),"ATRASADO","NO PRAZO")))</f>
        <v/>
      </c>
    </row>
    <row r="437">
      <c r="A437" s="17" t="n"/>
      <c r="B437" s="18" t="n"/>
      <c r="C437" s="17" t="n"/>
      <c r="D437" s="17" t="n"/>
      <c r="E437" s="17" t="n"/>
      <c r="F437" s="19" t="n"/>
      <c r="G437" s="17" t="n"/>
      <c r="H437" s="18" t="n"/>
      <c r="I437" s="18" t="n"/>
      <c r="J437" s="20">
        <f>IF(OR(A437="",B437=""),"",IF(I437&lt;&gt;"",I437-B437,IF(G437="Cancelado","",TODAY()-B437)))</f>
        <v/>
      </c>
      <c r="K437" s="17">
        <f>IF(A437="","",IF(OR(G437="Entregue",G437="Cancelado"),"",IF(AND(H437&lt;&gt;"",H437&lt;TODAY()),"ATRASADO","NO PRAZO")))</f>
        <v/>
      </c>
    </row>
    <row r="438">
      <c r="A438" s="17" t="n"/>
      <c r="B438" s="18" t="n"/>
      <c r="C438" s="17" t="n"/>
      <c r="D438" s="17" t="n"/>
      <c r="E438" s="17" t="n"/>
      <c r="F438" s="19" t="n"/>
      <c r="G438" s="17" t="n"/>
      <c r="H438" s="18" t="n"/>
      <c r="I438" s="18" t="n"/>
      <c r="J438" s="20">
        <f>IF(OR(A438="",B438=""),"",IF(I438&lt;&gt;"",I438-B438,IF(G438="Cancelado","",TODAY()-B438)))</f>
        <v/>
      </c>
      <c r="K438" s="17">
        <f>IF(A438="","",IF(OR(G438="Entregue",G438="Cancelado"),"",IF(AND(H438&lt;&gt;"",H438&lt;TODAY()),"ATRASADO","NO PRAZO")))</f>
        <v/>
      </c>
    </row>
    <row r="439">
      <c r="A439" s="17" t="n"/>
      <c r="B439" s="18" t="n"/>
      <c r="C439" s="17" t="n"/>
      <c r="D439" s="17" t="n"/>
      <c r="E439" s="17" t="n"/>
      <c r="F439" s="19" t="n"/>
      <c r="G439" s="17" t="n"/>
      <c r="H439" s="18" t="n"/>
      <c r="I439" s="18" t="n"/>
      <c r="J439" s="20">
        <f>IF(OR(A439="",B439=""),"",IF(I439&lt;&gt;"",I439-B439,IF(G439="Cancelado","",TODAY()-B439)))</f>
        <v/>
      </c>
      <c r="K439" s="17">
        <f>IF(A439="","",IF(OR(G439="Entregue",G439="Cancelado"),"",IF(AND(H439&lt;&gt;"",H439&lt;TODAY()),"ATRASADO","NO PRAZO")))</f>
        <v/>
      </c>
    </row>
    <row r="440">
      <c r="A440" s="17" t="n"/>
      <c r="B440" s="18" t="n"/>
      <c r="C440" s="17" t="n"/>
      <c r="D440" s="17" t="n"/>
      <c r="E440" s="17" t="n"/>
      <c r="F440" s="19" t="n"/>
      <c r="G440" s="17" t="n"/>
      <c r="H440" s="18" t="n"/>
      <c r="I440" s="18" t="n"/>
      <c r="J440" s="20">
        <f>IF(OR(A440="",B440=""),"",IF(I440&lt;&gt;"",I440-B440,IF(G440="Cancelado","",TODAY()-B440)))</f>
        <v/>
      </c>
      <c r="K440" s="17">
        <f>IF(A440="","",IF(OR(G440="Entregue",G440="Cancelado"),"",IF(AND(H440&lt;&gt;"",H440&lt;TODAY()),"ATRASADO","NO PRAZO")))</f>
        <v/>
      </c>
    </row>
    <row r="441">
      <c r="A441" s="17" t="n"/>
      <c r="B441" s="18" t="n"/>
      <c r="C441" s="17" t="n"/>
      <c r="D441" s="17" t="n"/>
      <c r="E441" s="17" t="n"/>
      <c r="F441" s="19" t="n"/>
      <c r="G441" s="17" t="n"/>
      <c r="H441" s="18" t="n"/>
      <c r="I441" s="18" t="n"/>
      <c r="J441" s="20">
        <f>IF(OR(A441="",B441=""),"",IF(I441&lt;&gt;"",I441-B441,IF(G441="Cancelado","",TODAY()-B441)))</f>
        <v/>
      </c>
      <c r="K441" s="17">
        <f>IF(A441="","",IF(OR(G441="Entregue",G441="Cancelado"),"",IF(AND(H441&lt;&gt;"",H441&lt;TODAY()),"ATRASADO","NO PRAZO")))</f>
        <v/>
      </c>
    </row>
    <row r="442">
      <c r="A442" s="17" t="n"/>
      <c r="B442" s="18" t="n"/>
      <c r="C442" s="17" t="n"/>
      <c r="D442" s="17" t="n"/>
      <c r="E442" s="17" t="n"/>
      <c r="F442" s="19" t="n"/>
      <c r="G442" s="17" t="n"/>
      <c r="H442" s="18" t="n"/>
      <c r="I442" s="18" t="n"/>
      <c r="J442" s="20">
        <f>IF(OR(A442="",B442=""),"",IF(I442&lt;&gt;"",I442-B442,IF(G442="Cancelado","",TODAY()-B442)))</f>
        <v/>
      </c>
      <c r="K442" s="17">
        <f>IF(A442="","",IF(OR(G442="Entregue",G442="Cancelado"),"",IF(AND(H442&lt;&gt;"",H442&lt;TODAY()),"ATRASADO","NO PRAZO")))</f>
        <v/>
      </c>
    </row>
    <row r="443">
      <c r="A443" s="17" t="n"/>
      <c r="B443" s="18" t="n"/>
      <c r="C443" s="17" t="n"/>
      <c r="D443" s="17" t="n"/>
      <c r="E443" s="17" t="n"/>
      <c r="F443" s="19" t="n"/>
      <c r="G443" s="17" t="n"/>
      <c r="H443" s="18" t="n"/>
      <c r="I443" s="18" t="n"/>
      <c r="J443" s="20">
        <f>IF(OR(A443="",B443=""),"",IF(I443&lt;&gt;"",I443-B443,IF(G443="Cancelado","",TODAY()-B443)))</f>
        <v/>
      </c>
      <c r="K443" s="17">
        <f>IF(A443="","",IF(OR(G443="Entregue",G443="Cancelado"),"",IF(AND(H443&lt;&gt;"",H443&lt;TODAY()),"ATRASADO","NO PRAZO")))</f>
        <v/>
      </c>
    </row>
    <row r="444">
      <c r="A444" s="17" t="n"/>
      <c r="B444" s="18" t="n"/>
      <c r="C444" s="17" t="n"/>
      <c r="D444" s="17" t="n"/>
      <c r="E444" s="17" t="n"/>
      <c r="F444" s="19" t="n"/>
      <c r="G444" s="17" t="n"/>
      <c r="H444" s="18" t="n"/>
      <c r="I444" s="18" t="n"/>
      <c r="J444" s="20">
        <f>IF(OR(A444="",B444=""),"",IF(I444&lt;&gt;"",I444-B444,IF(G444="Cancelado","",TODAY()-B444)))</f>
        <v/>
      </c>
      <c r="K444" s="17">
        <f>IF(A444="","",IF(OR(G444="Entregue",G444="Cancelado"),"",IF(AND(H444&lt;&gt;"",H444&lt;TODAY()),"ATRASADO","NO PRAZO")))</f>
        <v/>
      </c>
    </row>
    <row r="445">
      <c r="A445" s="17" t="n"/>
      <c r="B445" s="18" t="n"/>
      <c r="C445" s="17" t="n"/>
      <c r="D445" s="17" t="n"/>
      <c r="E445" s="17" t="n"/>
      <c r="F445" s="19" t="n"/>
      <c r="G445" s="17" t="n"/>
      <c r="H445" s="18" t="n"/>
      <c r="I445" s="18" t="n"/>
      <c r="J445" s="20">
        <f>IF(OR(A445="",B445=""),"",IF(I445&lt;&gt;"",I445-B445,IF(G445="Cancelado","",TODAY()-B445)))</f>
        <v/>
      </c>
      <c r="K445" s="17">
        <f>IF(A445="","",IF(OR(G445="Entregue",G445="Cancelado"),"",IF(AND(H445&lt;&gt;"",H445&lt;TODAY()),"ATRASADO","NO PRAZO")))</f>
        <v/>
      </c>
    </row>
    <row r="446">
      <c r="A446" s="17" t="n"/>
      <c r="B446" s="18" t="n"/>
      <c r="C446" s="17" t="n"/>
      <c r="D446" s="17" t="n"/>
      <c r="E446" s="17" t="n"/>
      <c r="F446" s="19" t="n"/>
      <c r="G446" s="17" t="n"/>
      <c r="H446" s="18" t="n"/>
      <c r="I446" s="18" t="n"/>
      <c r="J446" s="20">
        <f>IF(OR(A446="",B446=""),"",IF(I446&lt;&gt;"",I446-B446,IF(G446="Cancelado","",TODAY()-B446)))</f>
        <v/>
      </c>
      <c r="K446" s="17">
        <f>IF(A446="","",IF(OR(G446="Entregue",G446="Cancelado"),"",IF(AND(H446&lt;&gt;"",H446&lt;TODAY()),"ATRASADO","NO PRAZO")))</f>
        <v/>
      </c>
    </row>
    <row r="447">
      <c r="A447" s="17" t="n"/>
      <c r="B447" s="18" t="n"/>
      <c r="C447" s="17" t="n"/>
      <c r="D447" s="17" t="n"/>
      <c r="E447" s="17" t="n"/>
      <c r="F447" s="19" t="n"/>
      <c r="G447" s="17" t="n"/>
      <c r="H447" s="18" t="n"/>
      <c r="I447" s="18" t="n"/>
      <c r="J447" s="20">
        <f>IF(OR(A447="",B447=""),"",IF(I447&lt;&gt;"",I447-B447,IF(G447="Cancelado","",TODAY()-B447)))</f>
        <v/>
      </c>
      <c r="K447" s="17">
        <f>IF(A447="","",IF(OR(G447="Entregue",G447="Cancelado"),"",IF(AND(H447&lt;&gt;"",H447&lt;TODAY()),"ATRASADO","NO PRAZO")))</f>
        <v/>
      </c>
    </row>
    <row r="448">
      <c r="A448" s="17" t="n"/>
      <c r="B448" s="18" t="n"/>
      <c r="C448" s="17" t="n"/>
      <c r="D448" s="17" t="n"/>
      <c r="E448" s="17" t="n"/>
      <c r="F448" s="19" t="n"/>
      <c r="G448" s="17" t="n"/>
      <c r="H448" s="18" t="n"/>
      <c r="I448" s="18" t="n"/>
      <c r="J448" s="20">
        <f>IF(OR(A448="",B448=""),"",IF(I448&lt;&gt;"",I448-B448,IF(G448="Cancelado","",TODAY()-B448)))</f>
        <v/>
      </c>
      <c r="K448" s="17">
        <f>IF(A448="","",IF(OR(G448="Entregue",G448="Cancelado"),"",IF(AND(H448&lt;&gt;"",H448&lt;TODAY()),"ATRASADO","NO PRAZO")))</f>
        <v/>
      </c>
    </row>
    <row r="449">
      <c r="A449" s="17" t="n"/>
      <c r="B449" s="18" t="n"/>
      <c r="C449" s="17" t="n"/>
      <c r="D449" s="17" t="n"/>
      <c r="E449" s="17" t="n"/>
      <c r="F449" s="19" t="n"/>
      <c r="G449" s="17" t="n"/>
      <c r="H449" s="18" t="n"/>
      <c r="I449" s="18" t="n"/>
      <c r="J449" s="20">
        <f>IF(OR(A449="",B449=""),"",IF(I449&lt;&gt;"",I449-B449,IF(G449="Cancelado","",TODAY()-B449)))</f>
        <v/>
      </c>
      <c r="K449" s="17">
        <f>IF(A449="","",IF(OR(G449="Entregue",G449="Cancelado"),"",IF(AND(H449&lt;&gt;"",H449&lt;TODAY()),"ATRASADO","NO PRAZO")))</f>
        <v/>
      </c>
    </row>
    <row r="450">
      <c r="A450" s="17" t="n"/>
      <c r="B450" s="18" t="n"/>
      <c r="C450" s="17" t="n"/>
      <c r="D450" s="17" t="n"/>
      <c r="E450" s="17" t="n"/>
      <c r="F450" s="19" t="n"/>
      <c r="G450" s="17" t="n"/>
      <c r="H450" s="18" t="n"/>
      <c r="I450" s="18" t="n"/>
      <c r="J450" s="20">
        <f>IF(OR(A450="",B450=""),"",IF(I450&lt;&gt;"",I450-B450,IF(G450="Cancelado","",TODAY()-B450)))</f>
        <v/>
      </c>
      <c r="K450" s="17">
        <f>IF(A450="","",IF(OR(G450="Entregue",G450="Cancelado"),"",IF(AND(H450&lt;&gt;"",H450&lt;TODAY()),"ATRASADO","NO PRAZO")))</f>
        <v/>
      </c>
    </row>
    <row r="451">
      <c r="A451" s="17" t="n"/>
      <c r="B451" s="18" t="n"/>
      <c r="C451" s="17" t="n"/>
      <c r="D451" s="17" t="n"/>
      <c r="E451" s="17" t="n"/>
      <c r="F451" s="19" t="n"/>
      <c r="G451" s="17" t="n"/>
      <c r="H451" s="18" t="n"/>
      <c r="I451" s="18" t="n"/>
      <c r="J451" s="20">
        <f>IF(OR(A451="",B451=""),"",IF(I451&lt;&gt;"",I451-B451,IF(G451="Cancelado","",TODAY()-B451)))</f>
        <v/>
      </c>
      <c r="K451" s="17">
        <f>IF(A451="","",IF(OR(G451="Entregue",G451="Cancelado"),"",IF(AND(H451&lt;&gt;"",H451&lt;TODAY()),"ATRASADO","NO PRAZO")))</f>
        <v/>
      </c>
    </row>
    <row r="452">
      <c r="A452" s="17" t="n"/>
      <c r="B452" s="18" t="n"/>
      <c r="C452" s="17" t="n"/>
      <c r="D452" s="17" t="n"/>
      <c r="E452" s="17" t="n"/>
      <c r="F452" s="19" t="n"/>
      <c r="G452" s="17" t="n"/>
      <c r="H452" s="18" t="n"/>
      <c r="I452" s="18" t="n"/>
      <c r="J452" s="20">
        <f>IF(OR(A452="",B452=""),"",IF(I452&lt;&gt;"",I452-B452,IF(G452="Cancelado","",TODAY()-B452)))</f>
        <v/>
      </c>
      <c r="K452" s="17">
        <f>IF(A452="","",IF(OR(G452="Entregue",G452="Cancelado"),"",IF(AND(H452&lt;&gt;"",H452&lt;TODAY()),"ATRASADO","NO PRAZO")))</f>
        <v/>
      </c>
    </row>
    <row r="453">
      <c r="A453" s="17" t="n"/>
      <c r="B453" s="18" t="n"/>
      <c r="C453" s="17" t="n"/>
      <c r="D453" s="17" t="n"/>
      <c r="E453" s="17" t="n"/>
      <c r="F453" s="19" t="n"/>
      <c r="G453" s="17" t="n"/>
      <c r="H453" s="18" t="n"/>
      <c r="I453" s="18" t="n"/>
      <c r="J453" s="20">
        <f>IF(OR(A453="",B453=""),"",IF(I453&lt;&gt;"",I453-B453,IF(G453="Cancelado","",TODAY()-B453)))</f>
        <v/>
      </c>
      <c r="K453" s="17">
        <f>IF(A453="","",IF(OR(G453="Entregue",G453="Cancelado"),"",IF(AND(H453&lt;&gt;"",H453&lt;TODAY()),"ATRASADO","NO PRAZO")))</f>
        <v/>
      </c>
    </row>
    <row r="454">
      <c r="A454" s="17" t="n"/>
      <c r="B454" s="18" t="n"/>
      <c r="C454" s="17" t="n"/>
      <c r="D454" s="17" t="n"/>
      <c r="E454" s="17" t="n"/>
      <c r="F454" s="19" t="n"/>
      <c r="G454" s="17" t="n"/>
      <c r="H454" s="18" t="n"/>
      <c r="I454" s="18" t="n"/>
      <c r="J454" s="20">
        <f>IF(OR(A454="",B454=""),"",IF(I454&lt;&gt;"",I454-B454,IF(G454="Cancelado","",TODAY()-B454)))</f>
        <v/>
      </c>
      <c r="K454" s="17">
        <f>IF(A454="","",IF(OR(G454="Entregue",G454="Cancelado"),"",IF(AND(H454&lt;&gt;"",H454&lt;TODAY()),"ATRASADO","NO PRAZO")))</f>
        <v/>
      </c>
    </row>
    <row r="455">
      <c r="A455" s="17" t="n"/>
      <c r="B455" s="18" t="n"/>
      <c r="C455" s="17" t="n"/>
      <c r="D455" s="17" t="n"/>
      <c r="E455" s="17" t="n"/>
      <c r="F455" s="19" t="n"/>
      <c r="G455" s="17" t="n"/>
      <c r="H455" s="18" t="n"/>
      <c r="I455" s="18" t="n"/>
      <c r="J455" s="20">
        <f>IF(OR(A455="",B455=""),"",IF(I455&lt;&gt;"",I455-B455,IF(G455="Cancelado","",TODAY()-B455)))</f>
        <v/>
      </c>
      <c r="K455" s="17">
        <f>IF(A455="","",IF(OR(G455="Entregue",G455="Cancelado"),"",IF(AND(H455&lt;&gt;"",H455&lt;TODAY()),"ATRASADO","NO PRAZO")))</f>
        <v/>
      </c>
    </row>
    <row r="456">
      <c r="A456" s="17" t="n"/>
      <c r="B456" s="18" t="n"/>
      <c r="C456" s="17" t="n"/>
      <c r="D456" s="17" t="n"/>
      <c r="E456" s="17" t="n"/>
      <c r="F456" s="19" t="n"/>
      <c r="G456" s="17" t="n"/>
      <c r="H456" s="18" t="n"/>
      <c r="I456" s="18" t="n"/>
      <c r="J456" s="20">
        <f>IF(OR(A456="",B456=""),"",IF(I456&lt;&gt;"",I456-B456,IF(G456="Cancelado","",TODAY()-B456)))</f>
        <v/>
      </c>
      <c r="K456" s="17">
        <f>IF(A456="","",IF(OR(G456="Entregue",G456="Cancelado"),"",IF(AND(H456&lt;&gt;"",H456&lt;TODAY()),"ATRASADO","NO PRAZO")))</f>
        <v/>
      </c>
    </row>
    <row r="457">
      <c r="A457" s="17" t="n"/>
      <c r="B457" s="18" t="n"/>
      <c r="C457" s="17" t="n"/>
      <c r="D457" s="17" t="n"/>
      <c r="E457" s="17" t="n"/>
      <c r="F457" s="19" t="n"/>
      <c r="G457" s="17" t="n"/>
      <c r="H457" s="18" t="n"/>
      <c r="I457" s="18" t="n"/>
      <c r="J457" s="20">
        <f>IF(OR(A457="",B457=""),"",IF(I457&lt;&gt;"",I457-B457,IF(G457="Cancelado","",TODAY()-B457)))</f>
        <v/>
      </c>
      <c r="K457" s="17">
        <f>IF(A457="","",IF(OR(G457="Entregue",G457="Cancelado"),"",IF(AND(H457&lt;&gt;"",H457&lt;TODAY()),"ATRASADO","NO PRAZO")))</f>
        <v/>
      </c>
    </row>
    <row r="458">
      <c r="A458" s="17" t="n"/>
      <c r="B458" s="18" t="n"/>
      <c r="C458" s="17" t="n"/>
      <c r="D458" s="17" t="n"/>
      <c r="E458" s="17" t="n"/>
      <c r="F458" s="19" t="n"/>
      <c r="G458" s="17" t="n"/>
      <c r="H458" s="18" t="n"/>
      <c r="I458" s="18" t="n"/>
      <c r="J458" s="20">
        <f>IF(OR(A458="",B458=""),"",IF(I458&lt;&gt;"",I458-B458,IF(G458="Cancelado","",TODAY()-B458)))</f>
        <v/>
      </c>
      <c r="K458" s="17">
        <f>IF(A458="","",IF(OR(G458="Entregue",G458="Cancelado"),"",IF(AND(H458&lt;&gt;"",H458&lt;TODAY()),"ATRASADO","NO PRAZO")))</f>
        <v/>
      </c>
    </row>
    <row r="459">
      <c r="A459" s="17" t="n"/>
      <c r="B459" s="18" t="n"/>
      <c r="C459" s="17" t="n"/>
      <c r="D459" s="17" t="n"/>
      <c r="E459" s="17" t="n"/>
      <c r="F459" s="19" t="n"/>
      <c r="G459" s="17" t="n"/>
      <c r="H459" s="18" t="n"/>
      <c r="I459" s="18" t="n"/>
      <c r="J459" s="20">
        <f>IF(OR(A459="",B459=""),"",IF(I459&lt;&gt;"",I459-B459,IF(G459="Cancelado","",TODAY()-B459)))</f>
        <v/>
      </c>
      <c r="K459" s="17">
        <f>IF(A459="","",IF(OR(G459="Entregue",G459="Cancelado"),"",IF(AND(H459&lt;&gt;"",H459&lt;TODAY()),"ATRASADO","NO PRAZO")))</f>
        <v/>
      </c>
    </row>
    <row r="460">
      <c r="A460" s="17" t="n"/>
      <c r="B460" s="18" t="n"/>
      <c r="C460" s="17" t="n"/>
      <c r="D460" s="17" t="n"/>
      <c r="E460" s="17" t="n"/>
      <c r="F460" s="19" t="n"/>
      <c r="G460" s="17" t="n"/>
      <c r="H460" s="18" t="n"/>
      <c r="I460" s="18" t="n"/>
      <c r="J460" s="20">
        <f>IF(OR(A460="",B460=""),"",IF(I460&lt;&gt;"",I460-B460,IF(G460="Cancelado","",TODAY()-B460)))</f>
        <v/>
      </c>
      <c r="K460" s="17">
        <f>IF(A460="","",IF(OR(G460="Entregue",G460="Cancelado"),"",IF(AND(H460&lt;&gt;"",H460&lt;TODAY()),"ATRASADO","NO PRAZO")))</f>
        <v/>
      </c>
    </row>
    <row r="461">
      <c r="A461" s="17" t="n"/>
      <c r="B461" s="18" t="n"/>
      <c r="C461" s="17" t="n"/>
      <c r="D461" s="17" t="n"/>
      <c r="E461" s="17" t="n"/>
      <c r="F461" s="19" t="n"/>
      <c r="G461" s="17" t="n"/>
      <c r="H461" s="18" t="n"/>
      <c r="I461" s="18" t="n"/>
      <c r="J461" s="20">
        <f>IF(OR(A461="",B461=""),"",IF(I461&lt;&gt;"",I461-B461,IF(G461="Cancelado","",TODAY()-B461)))</f>
        <v/>
      </c>
      <c r="K461" s="17">
        <f>IF(A461="","",IF(OR(G461="Entregue",G461="Cancelado"),"",IF(AND(H461&lt;&gt;"",H461&lt;TODAY()),"ATRASADO","NO PRAZO")))</f>
        <v/>
      </c>
    </row>
    <row r="462">
      <c r="A462" s="17" t="n"/>
      <c r="B462" s="18" t="n"/>
      <c r="C462" s="17" t="n"/>
      <c r="D462" s="17" t="n"/>
      <c r="E462" s="17" t="n"/>
      <c r="F462" s="19" t="n"/>
      <c r="G462" s="17" t="n"/>
      <c r="H462" s="18" t="n"/>
      <c r="I462" s="18" t="n"/>
      <c r="J462" s="20">
        <f>IF(OR(A462="",B462=""),"",IF(I462&lt;&gt;"",I462-B462,IF(G462="Cancelado","",TODAY()-B462)))</f>
        <v/>
      </c>
      <c r="K462" s="17">
        <f>IF(A462="","",IF(OR(G462="Entregue",G462="Cancelado"),"",IF(AND(H462&lt;&gt;"",H462&lt;TODAY()),"ATRASADO","NO PRAZO")))</f>
        <v/>
      </c>
    </row>
    <row r="463">
      <c r="A463" s="17" t="n"/>
      <c r="B463" s="18" t="n"/>
      <c r="C463" s="17" t="n"/>
      <c r="D463" s="17" t="n"/>
      <c r="E463" s="17" t="n"/>
      <c r="F463" s="19" t="n"/>
      <c r="G463" s="17" t="n"/>
      <c r="H463" s="18" t="n"/>
      <c r="I463" s="18" t="n"/>
      <c r="J463" s="20">
        <f>IF(OR(A463="",B463=""),"",IF(I463&lt;&gt;"",I463-B463,IF(G463="Cancelado","",TODAY()-B463)))</f>
        <v/>
      </c>
      <c r="K463" s="17">
        <f>IF(A463="","",IF(OR(G463="Entregue",G463="Cancelado"),"",IF(AND(H463&lt;&gt;"",H463&lt;TODAY()),"ATRASADO","NO PRAZO")))</f>
        <v/>
      </c>
    </row>
    <row r="464">
      <c r="A464" s="17" t="n"/>
      <c r="B464" s="18" t="n"/>
      <c r="C464" s="17" t="n"/>
      <c r="D464" s="17" t="n"/>
      <c r="E464" s="17" t="n"/>
      <c r="F464" s="19" t="n"/>
      <c r="G464" s="17" t="n"/>
      <c r="H464" s="18" t="n"/>
      <c r="I464" s="18" t="n"/>
      <c r="J464" s="20">
        <f>IF(OR(A464="",B464=""),"",IF(I464&lt;&gt;"",I464-B464,IF(G464="Cancelado","",TODAY()-B464)))</f>
        <v/>
      </c>
      <c r="K464" s="17">
        <f>IF(A464="","",IF(OR(G464="Entregue",G464="Cancelado"),"",IF(AND(H464&lt;&gt;"",H464&lt;TODAY()),"ATRASADO","NO PRAZO")))</f>
        <v/>
      </c>
    </row>
    <row r="465">
      <c r="A465" s="17" t="n"/>
      <c r="B465" s="18" t="n"/>
      <c r="C465" s="17" t="n"/>
      <c r="D465" s="17" t="n"/>
      <c r="E465" s="17" t="n"/>
      <c r="F465" s="19" t="n"/>
      <c r="G465" s="17" t="n"/>
      <c r="H465" s="18" t="n"/>
      <c r="I465" s="18" t="n"/>
      <c r="J465" s="20">
        <f>IF(OR(A465="",B465=""),"",IF(I465&lt;&gt;"",I465-B465,IF(G465="Cancelado","",TODAY()-B465)))</f>
        <v/>
      </c>
      <c r="K465" s="17">
        <f>IF(A465="","",IF(OR(G465="Entregue",G465="Cancelado"),"",IF(AND(H465&lt;&gt;"",H465&lt;TODAY()),"ATRASADO","NO PRAZO")))</f>
        <v/>
      </c>
    </row>
    <row r="466">
      <c r="A466" s="17" t="n"/>
      <c r="B466" s="18" t="n"/>
      <c r="C466" s="17" t="n"/>
      <c r="D466" s="17" t="n"/>
      <c r="E466" s="17" t="n"/>
      <c r="F466" s="19" t="n"/>
      <c r="G466" s="17" t="n"/>
      <c r="H466" s="18" t="n"/>
      <c r="I466" s="18" t="n"/>
      <c r="J466" s="20">
        <f>IF(OR(A466="",B466=""),"",IF(I466&lt;&gt;"",I466-B466,IF(G466="Cancelado","",TODAY()-B466)))</f>
        <v/>
      </c>
      <c r="K466" s="17">
        <f>IF(A466="","",IF(OR(G466="Entregue",G466="Cancelado"),"",IF(AND(H466&lt;&gt;"",H466&lt;TODAY()),"ATRASADO","NO PRAZO")))</f>
        <v/>
      </c>
    </row>
    <row r="467">
      <c r="A467" s="17" t="n"/>
      <c r="B467" s="18" t="n"/>
      <c r="C467" s="17" t="n"/>
      <c r="D467" s="17" t="n"/>
      <c r="E467" s="17" t="n"/>
      <c r="F467" s="19" t="n"/>
      <c r="G467" s="17" t="n"/>
      <c r="H467" s="18" t="n"/>
      <c r="I467" s="18" t="n"/>
      <c r="J467" s="20">
        <f>IF(OR(A467="",B467=""),"",IF(I467&lt;&gt;"",I467-B467,IF(G467="Cancelado","",TODAY()-B467)))</f>
        <v/>
      </c>
      <c r="K467" s="17">
        <f>IF(A467="","",IF(OR(G467="Entregue",G467="Cancelado"),"",IF(AND(H467&lt;&gt;"",H467&lt;TODAY()),"ATRASADO","NO PRAZO")))</f>
        <v/>
      </c>
    </row>
    <row r="468">
      <c r="A468" s="17" t="n"/>
      <c r="B468" s="18" t="n"/>
      <c r="C468" s="17" t="n"/>
      <c r="D468" s="17" t="n"/>
      <c r="E468" s="17" t="n"/>
      <c r="F468" s="19" t="n"/>
      <c r="G468" s="17" t="n"/>
      <c r="H468" s="18" t="n"/>
      <c r="I468" s="18" t="n"/>
      <c r="J468" s="20">
        <f>IF(OR(A468="",B468=""),"",IF(I468&lt;&gt;"",I468-B468,IF(G468="Cancelado","",TODAY()-B468)))</f>
        <v/>
      </c>
      <c r="K468" s="17">
        <f>IF(A468="","",IF(OR(G468="Entregue",G468="Cancelado"),"",IF(AND(H468&lt;&gt;"",H468&lt;TODAY()),"ATRASADO","NO PRAZO")))</f>
        <v/>
      </c>
    </row>
    <row r="469">
      <c r="A469" s="17" t="n"/>
      <c r="B469" s="18" t="n"/>
      <c r="C469" s="17" t="n"/>
      <c r="D469" s="17" t="n"/>
      <c r="E469" s="17" t="n"/>
      <c r="F469" s="19" t="n"/>
      <c r="G469" s="17" t="n"/>
      <c r="H469" s="18" t="n"/>
      <c r="I469" s="18" t="n"/>
      <c r="J469" s="20">
        <f>IF(OR(A469="",B469=""),"",IF(I469&lt;&gt;"",I469-B469,IF(G469="Cancelado","",TODAY()-B469)))</f>
        <v/>
      </c>
      <c r="K469" s="17">
        <f>IF(A469="","",IF(OR(G469="Entregue",G469="Cancelado"),"",IF(AND(H469&lt;&gt;"",H469&lt;TODAY()),"ATRASADO","NO PRAZO")))</f>
        <v/>
      </c>
    </row>
    <row r="470">
      <c r="A470" s="17" t="n"/>
      <c r="B470" s="18" t="n"/>
      <c r="C470" s="17" t="n"/>
      <c r="D470" s="17" t="n"/>
      <c r="E470" s="17" t="n"/>
      <c r="F470" s="19" t="n"/>
      <c r="G470" s="17" t="n"/>
      <c r="H470" s="18" t="n"/>
      <c r="I470" s="18" t="n"/>
      <c r="J470" s="20">
        <f>IF(OR(A470="",B470=""),"",IF(I470&lt;&gt;"",I470-B470,IF(G470="Cancelado","",TODAY()-B470)))</f>
        <v/>
      </c>
      <c r="K470" s="17">
        <f>IF(A470="","",IF(OR(G470="Entregue",G470="Cancelado"),"",IF(AND(H470&lt;&gt;"",H470&lt;TODAY()),"ATRASADO","NO PRAZO")))</f>
        <v/>
      </c>
    </row>
    <row r="471">
      <c r="A471" s="17" t="n"/>
      <c r="B471" s="18" t="n"/>
      <c r="C471" s="17" t="n"/>
      <c r="D471" s="17" t="n"/>
      <c r="E471" s="17" t="n"/>
      <c r="F471" s="19" t="n"/>
      <c r="G471" s="17" t="n"/>
      <c r="H471" s="18" t="n"/>
      <c r="I471" s="18" t="n"/>
      <c r="J471" s="20">
        <f>IF(OR(A471="",B471=""),"",IF(I471&lt;&gt;"",I471-B471,IF(G471="Cancelado","",TODAY()-B471)))</f>
        <v/>
      </c>
      <c r="K471" s="17">
        <f>IF(A471="","",IF(OR(G471="Entregue",G471="Cancelado"),"",IF(AND(H471&lt;&gt;"",H471&lt;TODAY()),"ATRASADO","NO PRAZO")))</f>
        <v/>
      </c>
    </row>
    <row r="472">
      <c r="A472" s="17" t="n"/>
      <c r="B472" s="18" t="n"/>
      <c r="C472" s="17" t="n"/>
      <c r="D472" s="17" t="n"/>
      <c r="E472" s="17" t="n"/>
      <c r="F472" s="19" t="n"/>
      <c r="G472" s="17" t="n"/>
      <c r="H472" s="18" t="n"/>
      <c r="I472" s="18" t="n"/>
      <c r="J472" s="20">
        <f>IF(OR(A472="",B472=""),"",IF(I472&lt;&gt;"",I472-B472,IF(G472="Cancelado","",TODAY()-B472)))</f>
        <v/>
      </c>
      <c r="K472" s="17">
        <f>IF(A472="","",IF(OR(G472="Entregue",G472="Cancelado"),"",IF(AND(H472&lt;&gt;"",H472&lt;TODAY()),"ATRASADO","NO PRAZO")))</f>
        <v/>
      </c>
    </row>
    <row r="473">
      <c r="A473" s="17" t="n"/>
      <c r="B473" s="18" t="n"/>
      <c r="C473" s="17" t="n"/>
      <c r="D473" s="17" t="n"/>
      <c r="E473" s="17" t="n"/>
      <c r="F473" s="19" t="n"/>
      <c r="G473" s="17" t="n"/>
      <c r="H473" s="18" t="n"/>
      <c r="I473" s="18" t="n"/>
      <c r="J473" s="20">
        <f>IF(OR(A473="",B473=""),"",IF(I473&lt;&gt;"",I473-B473,IF(G473="Cancelado","",TODAY()-B473)))</f>
        <v/>
      </c>
      <c r="K473" s="17">
        <f>IF(A473="","",IF(OR(G473="Entregue",G473="Cancelado"),"",IF(AND(H473&lt;&gt;"",H473&lt;TODAY()),"ATRASADO","NO PRAZO")))</f>
        <v/>
      </c>
    </row>
    <row r="474">
      <c r="A474" s="17" t="n"/>
      <c r="B474" s="18" t="n"/>
      <c r="C474" s="17" t="n"/>
      <c r="D474" s="17" t="n"/>
      <c r="E474" s="17" t="n"/>
      <c r="F474" s="19" t="n"/>
      <c r="G474" s="17" t="n"/>
      <c r="H474" s="18" t="n"/>
      <c r="I474" s="18" t="n"/>
      <c r="J474" s="20">
        <f>IF(OR(A474="",B474=""),"",IF(I474&lt;&gt;"",I474-B474,IF(G474="Cancelado","",TODAY()-B474)))</f>
        <v/>
      </c>
      <c r="K474" s="17">
        <f>IF(A474="","",IF(OR(G474="Entregue",G474="Cancelado"),"",IF(AND(H474&lt;&gt;"",H474&lt;TODAY()),"ATRASADO","NO PRAZO")))</f>
        <v/>
      </c>
    </row>
    <row r="475">
      <c r="A475" s="17" t="n"/>
      <c r="B475" s="18" t="n"/>
      <c r="C475" s="17" t="n"/>
      <c r="D475" s="17" t="n"/>
      <c r="E475" s="17" t="n"/>
      <c r="F475" s="19" t="n"/>
      <c r="G475" s="17" t="n"/>
      <c r="H475" s="18" t="n"/>
      <c r="I475" s="18" t="n"/>
      <c r="J475" s="20">
        <f>IF(OR(A475="",B475=""),"",IF(I475&lt;&gt;"",I475-B475,IF(G475="Cancelado","",TODAY()-B475)))</f>
        <v/>
      </c>
      <c r="K475" s="17">
        <f>IF(A475="","",IF(OR(G475="Entregue",G475="Cancelado"),"",IF(AND(H475&lt;&gt;"",H475&lt;TODAY()),"ATRASADO","NO PRAZO")))</f>
        <v/>
      </c>
    </row>
    <row r="476">
      <c r="A476" s="17" t="n"/>
      <c r="B476" s="18" t="n"/>
      <c r="C476" s="17" t="n"/>
      <c r="D476" s="17" t="n"/>
      <c r="E476" s="17" t="n"/>
      <c r="F476" s="19" t="n"/>
      <c r="G476" s="17" t="n"/>
      <c r="H476" s="18" t="n"/>
      <c r="I476" s="18" t="n"/>
      <c r="J476" s="20">
        <f>IF(OR(A476="",B476=""),"",IF(I476&lt;&gt;"",I476-B476,IF(G476="Cancelado","",TODAY()-B476)))</f>
        <v/>
      </c>
      <c r="K476" s="17">
        <f>IF(A476="","",IF(OR(G476="Entregue",G476="Cancelado"),"",IF(AND(H476&lt;&gt;"",H476&lt;TODAY()),"ATRASADO","NO PRAZO")))</f>
        <v/>
      </c>
    </row>
    <row r="477">
      <c r="A477" s="17" t="n"/>
      <c r="B477" s="18" t="n"/>
      <c r="C477" s="17" t="n"/>
      <c r="D477" s="17" t="n"/>
      <c r="E477" s="17" t="n"/>
      <c r="F477" s="19" t="n"/>
      <c r="G477" s="17" t="n"/>
      <c r="H477" s="18" t="n"/>
      <c r="I477" s="18" t="n"/>
      <c r="J477" s="20">
        <f>IF(OR(A477="",B477=""),"",IF(I477&lt;&gt;"",I477-B477,IF(G477="Cancelado","",TODAY()-B477)))</f>
        <v/>
      </c>
      <c r="K477" s="17">
        <f>IF(A477="","",IF(OR(G477="Entregue",G477="Cancelado"),"",IF(AND(H477&lt;&gt;"",H477&lt;TODAY()),"ATRASADO","NO PRAZO")))</f>
        <v/>
      </c>
    </row>
    <row r="478">
      <c r="A478" s="17" t="n"/>
      <c r="B478" s="18" t="n"/>
      <c r="C478" s="17" t="n"/>
      <c r="D478" s="17" t="n"/>
      <c r="E478" s="17" t="n"/>
      <c r="F478" s="19" t="n"/>
      <c r="G478" s="17" t="n"/>
      <c r="H478" s="18" t="n"/>
      <c r="I478" s="18" t="n"/>
      <c r="J478" s="20">
        <f>IF(OR(A478="",B478=""),"",IF(I478&lt;&gt;"",I478-B478,IF(G478="Cancelado","",TODAY()-B478)))</f>
        <v/>
      </c>
      <c r="K478" s="17">
        <f>IF(A478="","",IF(OR(G478="Entregue",G478="Cancelado"),"",IF(AND(H478&lt;&gt;"",H478&lt;TODAY()),"ATRASADO","NO PRAZO")))</f>
        <v/>
      </c>
    </row>
    <row r="479">
      <c r="A479" s="17" t="n"/>
      <c r="B479" s="18" t="n"/>
      <c r="C479" s="17" t="n"/>
      <c r="D479" s="17" t="n"/>
      <c r="E479" s="17" t="n"/>
      <c r="F479" s="19" t="n"/>
      <c r="G479" s="17" t="n"/>
      <c r="H479" s="18" t="n"/>
      <c r="I479" s="18" t="n"/>
      <c r="J479" s="20">
        <f>IF(OR(A479="",B479=""),"",IF(I479&lt;&gt;"",I479-B479,IF(G479="Cancelado","",TODAY()-B479)))</f>
        <v/>
      </c>
      <c r="K479" s="17">
        <f>IF(A479="","",IF(OR(G479="Entregue",G479="Cancelado"),"",IF(AND(H479&lt;&gt;"",H479&lt;TODAY()),"ATRASADO","NO PRAZO")))</f>
        <v/>
      </c>
    </row>
    <row r="480">
      <c r="A480" s="17" t="n"/>
      <c r="B480" s="18" t="n"/>
      <c r="C480" s="17" t="n"/>
      <c r="D480" s="17" t="n"/>
      <c r="E480" s="17" t="n"/>
      <c r="F480" s="19" t="n"/>
      <c r="G480" s="17" t="n"/>
      <c r="H480" s="18" t="n"/>
      <c r="I480" s="18" t="n"/>
      <c r="J480" s="20">
        <f>IF(OR(A480="",B480=""),"",IF(I480&lt;&gt;"",I480-B480,IF(G480="Cancelado","",TODAY()-B480)))</f>
        <v/>
      </c>
      <c r="K480" s="17">
        <f>IF(A480="","",IF(OR(G480="Entregue",G480="Cancelado"),"",IF(AND(H480&lt;&gt;"",H480&lt;TODAY()),"ATRASADO","NO PRAZO")))</f>
        <v/>
      </c>
    </row>
    <row r="481">
      <c r="A481" s="17" t="n"/>
      <c r="B481" s="18" t="n"/>
      <c r="C481" s="17" t="n"/>
      <c r="D481" s="17" t="n"/>
      <c r="E481" s="17" t="n"/>
      <c r="F481" s="19" t="n"/>
      <c r="G481" s="17" t="n"/>
      <c r="H481" s="18" t="n"/>
      <c r="I481" s="18" t="n"/>
      <c r="J481" s="20">
        <f>IF(OR(A481="",B481=""),"",IF(I481&lt;&gt;"",I481-B481,IF(G481="Cancelado","",TODAY()-B481)))</f>
        <v/>
      </c>
      <c r="K481" s="17">
        <f>IF(A481="","",IF(OR(G481="Entregue",G481="Cancelado"),"",IF(AND(H481&lt;&gt;"",H481&lt;TODAY()),"ATRASADO","NO PRAZO")))</f>
        <v/>
      </c>
    </row>
    <row r="482">
      <c r="A482" s="17" t="n"/>
      <c r="B482" s="18" t="n"/>
      <c r="C482" s="17" t="n"/>
      <c r="D482" s="17" t="n"/>
      <c r="E482" s="17" t="n"/>
      <c r="F482" s="19" t="n"/>
      <c r="G482" s="17" t="n"/>
      <c r="H482" s="18" t="n"/>
      <c r="I482" s="18" t="n"/>
      <c r="J482" s="20">
        <f>IF(OR(A482="",B482=""),"",IF(I482&lt;&gt;"",I482-B482,IF(G482="Cancelado","",TODAY()-B482)))</f>
        <v/>
      </c>
      <c r="K482" s="17">
        <f>IF(A482="","",IF(OR(G482="Entregue",G482="Cancelado"),"",IF(AND(H482&lt;&gt;"",H482&lt;TODAY()),"ATRASADO","NO PRAZO")))</f>
        <v/>
      </c>
    </row>
    <row r="483">
      <c r="A483" s="17" t="n"/>
      <c r="B483" s="18" t="n"/>
      <c r="C483" s="17" t="n"/>
      <c r="D483" s="17" t="n"/>
      <c r="E483" s="17" t="n"/>
      <c r="F483" s="19" t="n"/>
      <c r="G483" s="17" t="n"/>
      <c r="H483" s="18" t="n"/>
      <c r="I483" s="18" t="n"/>
      <c r="J483" s="20">
        <f>IF(OR(A483="",B483=""),"",IF(I483&lt;&gt;"",I483-B483,IF(G483="Cancelado","",TODAY()-B483)))</f>
        <v/>
      </c>
      <c r="K483" s="17">
        <f>IF(A483="","",IF(OR(G483="Entregue",G483="Cancelado"),"",IF(AND(H483&lt;&gt;"",H483&lt;TODAY()),"ATRASADO","NO PRAZO")))</f>
        <v/>
      </c>
    </row>
    <row r="484">
      <c r="A484" s="17" t="n"/>
      <c r="B484" s="18" t="n"/>
      <c r="C484" s="17" t="n"/>
      <c r="D484" s="17" t="n"/>
      <c r="E484" s="17" t="n"/>
      <c r="F484" s="19" t="n"/>
      <c r="G484" s="17" t="n"/>
      <c r="H484" s="18" t="n"/>
      <c r="I484" s="18" t="n"/>
      <c r="J484" s="20">
        <f>IF(OR(A484="",B484=""),"",IF(I484&lt;&gt;"",I484-B484,IF(G484="Cancelado","",TODAY()-B484)))</f>
        <v/>
      </c>
      <c r="K484" s="17">
        <f>IF(A484="","",IF(OR(G484="Entregue",G484="Cancelado"),"",IF(AND(H484&lt;&gt;"",H484&lt;TODAY()),"ATRASADO","NO PRAZO")))</f>
        <v/>
      </c>
    </row>
    <row r="485">
      <c r="A485" s="17" t="n"/>
      <c r="B485" s="18" t="n"/>
      <c r="C485" s="17" t="n"/>
      <c r="D485" s="17" t="n"/>
      <c r="E485" s="17" t="n"/>
      <c r="F485" s="19" t="n"/>
      <c r="G485" s="17" t="n"/>
      <c r="H485" s="18" t="n"/>
      <c r="I485" s="18" t="n"/>
      <c r="J485" s="20">
        <f>IF(OR(A485="",B485=""),"",IF(I485&lt;&gt;"",I485-B485,IF(G485="Cancelado","",TODAY()-B485)))</f>
        <v/>
      </c>
      <c r="K485" s="17">
        <f>IF(A485="","",IF(OR(G485="Entregue",G485="Cancelado"),"",IF(AND(H485&lt;&gt;"",H485&lt;TODAY()),"ATRASADO","NO PRAZO")))</f>
        <v/>
      </c>
    </row>
    <row r="486">
      <c r="A486" s="17" t="n"/>
      <c r="B486" s="18" t="n"/>
      <c r="C486" s="17" t="n"/>
      <c r="D486" s="17" t="n"/>
      <c r="E486" s="17" t="n"/>
      <c r="F486" s="19" t="n"/>
      <c r="G486" s="17" t="n"/>
      <c r="H486" s="18" t="n"/>
      <c r="I486" s="18" t="n"/>
      <c r="J486" s="20">
        <f>IF(OR(A486="",B486=""),"",IF(I486&lt;&gt;"",I486-B486,IF(G486="Cancelado","",TODAY()-B486)))</f>
        <v/>
      </c>
      <c r="K486" s="17">
        <f>IF(A486="","",IF(OR(G486="Entregue",G486="Cancelado"),"",IF(AND(H486&lt;&gt;"",H486&lt;TODAY()),"ATRASADO","NO PRAZO")))</f>
        <v/>
      </c>
    </row>
    <row r="487">
      <c r="A487" s="17" t="n"/>
      <c r="B487" s="18" t="n"/>
      <c r="C487" s="17" t="n"/>
      <c r="D487" s="17" t="n"/>
      <c r="E487" s="17" t="n"/>
      <c r="F487" s="19" t="n"/>
      <c r="G487" s="17" t="n"/>
      <c r="H487" s="18" t="n"/>
      <c r="I487" s="18" t="n"/>
      <c r="J487" s="20">
        <f>IF(OR(A487="",B487=""),"",IF(I487&lt;&gt;"",I487-B487,IF(G487="Cancelado","",TODAY()-B487)))</f>
        <v/>
      </c>
      <c r="K487" s="17">
        <f>IF(A487="","",IF(OR(G487="Entregue",G487="Cancelado"),"",IF(AND(H487&lt;&gt;"",H487&lt;TODAY()),"ATRASADO","NO PRAZO")))</f>
        <v/>
      </c>
    </row>
    <row r="488">
      <c r="A488" s="17" t="n"/>
      <c r="B488" s="18" t="n"/>
      <c r="C488" s="17" t="n"/>
      <c r="D488" s="17" t="n"/>
      <c r="E488" s="17" t="n"/>
      <c r="F488" s="19" t="n"/>
      <c r="G488" s="17" t="n"/>
      <c r="H488" s="18" t="n"/>
      <c r="I488" s="18" t="n"/>
      <c r="J488" s="20">
        <f>IF(OR(A488="",B488=""),"",IF(I488&lt;&gt;"",I488-B488,IF(G488="Cancelado","",TODAY()-B488)))</f>
        <v/>
      </c>
      <c r="K488" s="17">
        <f>IF(A488="","",IF(OR(G488="Entregue",G488="Cancelado"),"",IF(AND(H488&lt;&gt;"",H488&lt;TODAY()),"ATRASADO","NO PRAZO")))</f>
        <v/>
      </c>
    </row>
    <row r="489">
      <c r="A489" s="17" t="n"/>
      <c r="B489" s="18" t="n"/>
      <c r="C489" s="17" t="n"/>
      <c r="D489" s="17" t="n"/>
      <c r="E489" s="17" t="n"/>
      <c r="F489" s="19" t="n"/>
      <c r="G489" s="17" t="n"/>
      <c r="H489" s="18" t="n"/>
      <c r="I489" s="18" t="n"/>
      <c r="J489" s="20">
        <f>IF(OR(A489="",B489=""),"",IF(I489&lt;&gt;"",I489-B489,IF(G489="Cancelado","",TODAY()-B489)))</f>
        <v/>
      </c>
      <c r="K489" s="17">
        <f>IF(A489="","",IF(OR(G489="Entregue",G489="Cancelado"),"",IF(AND(H489&lt;&gt;"",H489&lt;TODAY()),"ATRASADO","NO PRAZO")))</f>
        <v/>
      </c>
    </row>
    <row r="490">
      <c r="A490" s="17" t="n"/>
      <c r="B490" s="18" t="n"/>
      <c r="C490" s="17" t="n"/>
      <c r="D490" s="17" t="n"/>
      <c r="E490" s="17" t="n"/>
      <c r="F490" s="19" t="n"/>
      <c r="G490" s="17" t="n"/>
      <c r="H490" s="18" t="n"/>
      <c r="I490" s="18" t="n"/>
      <c r="J490" s="20">
        <f>IF(OR(A490="",B490=""),"",IF(I490&lt;&gt;"",I490-B490,IF(G490="Cancelado","",TODAY()-B490)))</f>
        <v/>
      </c>
      <c r="K490" s="17">
        <f>IF(A490="","",IF(OR(G490="Entregue",G490="Cancelado"),"",IF(AND(H490&lt;&gt;"",H490&lt;TODAY()),"ATRASADO","NO PRAZO")))</f>
        <v/>
      </c>
    </row>
    <row r="491">
      <c r="A491" s="17" t="n"/>
      <c r="B491" s="18" t="n"/>
      <c r="C491" s="17" t="n"/>
      <c r="D491" s="17" t="n"/>
      <c r="E491" s="17" t="n"/>
      <c r="F491" s="19" t="n"/>
      <c r="G491" s="17" t="n"/>
      <c r="H491" s="18" t="n"/>
      <c r="I491" s="18" t="n"/>
      <c r="J491" s="20">
        <f>IF(OR(A491="",B491=""),"",IF(I491&lt;&gt;"",I491-B491,IF(G491="Cancelado","",TODAY()-B491)))</f>
        <v/>
      </c>
      <c r="K491" s="17">
        <f>IF(A491="","",IF(OR(G491="Entregue",G491="Cancelado"),"",IF(AND(H491&lt;&gt;"",H491&lt;TODAY()),"ATRASADO","NO PRAZO")))</f>
        <v/>
      </c>
    </row>
    <row r="492">
      <c r="A492" s="17" t="n"/>
      <c r="B492" s="18" t="n"/>
      <c r="C492" s="17" t="n"/>
      <c r="D492" s="17" t="n"/>
      <c r="E492" s="17" t="n"/>
      <c r="F492" s="19" t="n"/>
      <c r="G492" s="17" t="n"/>
      <c r="H492" s="18" t="n"/>
      <c r="I492" s="18" t="n"/>
      <c r="J492" s="20">
        <f>IF(OR(A492="",B492=""),"",IF(I492&lt;&gt;"",I492-B492,IF(G492="Cancelado","",TODAY()-B492)))</f>
        <v/>
      </c>
      <c r="K492" s="17">
        <f>IF(A492="","",IF(OR(G492="Entregue",G492="Cancelado"),"",IF(AND(H492&lt;&gt;"",H492&lt;TODAY()),"ATRASADO","NO PRAZO")))</f>
        <v/>
      </c>
    </row>
    <row r="493">
      <c r="A493" s="17" t="n"/>
      <c r="B493" s="18" t="n"/>
      <c r="C493" s="17" t="n"/>
      <c r="D493" s="17" t="n"/>
      <c r="E493" s="17" t="n"/>
      <c r="F493" s="19" t="n"/>
      <c r="G493" s="17" t="n"/>
      <c r="H493" s="18" t="n"/>
      <c r="I493" s="18" t="n"/>
      <c r="J493" s="20">
        <f>IF(OR(A493="",B493=""),"",IF(I493&lt;&gt;"",I493-B493,IF(G493="Cancelado","",TODAY()-B493)))</f>
        <v/>
      </c>
      <c r="K493" s="17">
        <f>IF(A493="","",IF(OR(G493="Entregue",G493="Cancelado"),"",IF(AND(H493&lt;&gt;"",H493&lt;TODAY()),"ATRASADO","NO PRAZO")))</f>
        <v/>
      </c>
    </row>
    <row r="494">
      <c r="A494" s="17" t="n"/>
      <c r="B494" s="18" t="n"/>
      <c r="C494" s="17" t="n"/>
      <c r="D494" s="17" t="n"/>
      <c r="E494" s="17" t="n"/>
      <c r="F494" s="19" t="n"/>
      <c r="G494" s="17" t="n"/>
      <c r="H494" s="18" t="n"/>
      <c r="I494" s="18" t="n"/>
      <c r="J494" s="20">
        <f>IF(OR(A494="",B494=""),"",IF(I494&lt;&gt;"",I494-B494,IF(G494="Cancelado","",TODAY()-B494)))</f>
        <v/>
      </c>
      <c r="K494" s="17">
        <f>IF(A494="","",IF(OR(G494="Entregue",G494="Cancelado"),"",IF(AND(H494&lt;&gt;"",H494&lt;TODAY()),"ATRASADO","NO PRAZO")))</f>
        <v/>
      </c>
    </row>
    <row r="495">
      <c r="A495" s="17" t="n"/>
      <c r="B495" s="18" t="n"/>
      <c r="C495" s="17" t="n"/>
      <c r="D495" s="17" t="n"/>
      <c r="E495" s="17" t="n"/>
      <c r="F495" s="19" t="n"/>
      <c r="G495" s="17" t="n"/>
      <c r="H495" s="18" t="n"/>
      <c r="I495" s="18" t="n"/>
      <c r="J495" s="20">
        <f>IF(OR(A495="",B495=""),"",IF(I495&lt;&gt;"",I495-B495,IF(G495="Cancelado","",TODAY()-B495)))</f>
        <v/>
      </c>
      <c r="K495" s="17">
        <f>IF(A495="","",IF(OR(G495="Entregue",G495="Cancelado"),"",IF(AND(H495&lt;&gt;"",H495&lt;TODAY()),"ATRASADO","NO PRAZO")))</f>
        <v/>
      </c>
    </row>
    <row r="496">
      <c r="A496" s="17" t="n"/>
      <c r="B496" s="18" t="n"/>
      <c r="C496" s="17" t="n"/>
      <c r="D496" s="17" t="n"/>
      <c r="E496" s="17" t="n"/>
      <c r="F496" s="19" t="n"/>
      <c r="G496" s="17" t="n"/>
      <c r="H496" s="18" t="n"/>
      <c r="I496" s="18" t="n"/>
      <c r="J496" s="20">
        <f>IF(OR(A496="",B496=""),"",IF(I496&lt;&gt;"",I496-B496,IF(G496="Cancelado","",TODAY()-B496)))</f>
        <v/>
      </c>
      <c r="K496" s="17">
        <f>IF(A496="","",IF(OR(G496="Entregue",G496="Cancelado"),"",IF(AND(H496&lt;&gt;"",H496&lt;TODAY()),"ATRASADO","NO PRAZO")))</f>
        <v/>
      </c>
    </row>
    <row r="497">
      <c r="A497" s="17" t="n"/>
      <c r="B497" s="18" t="n"/>
      <c r="C497" s="17" t="n"/>
      <c r="D497" s="17" t="n"/>
      <c r="E497" s="17" t="n"/>
      <c r="F497" s="19" t="n"/>
      <c r="G497" s="17" t="n"/>
      <c r="H497" s="18" t="n"/>
      <c r="I497" s="18" t="n"/>
      <c r="J497" s="20">
        <f>IF(OR(A497="",B497=""),"",IF(I497&lt;&gt;"",I497-B497,IF(G497="Cancelado","",TODAY()-B497)))</f>
        <v/>
      </c>
      <c r="K497" s="17">
        <f>IF(A497="","",IF(OR(G497="Entregue",G497="Cancelado"),"",IF(AND(H497&lt;&gt;"",H497&lt;TODAY()),"ATRASADO","NO PRAZO")))</f>
        <v/>
      </c>
    </row>
    <row r="498">
      <c r="A498" s="17" t="n"/>
      <c r="B498" s="18" t="n"/>
      <c r="C498" s="17" t="n"/>
      <c r="D498" s="17" t="n"/>
      <c r="E498" s="17" t="n"/>
      <c r="F498" s="19" t="n"/>
      <c r="G498" s="17" t="n"/>
      <c r="H498" s="18" t="n"/>
      <c r="I498" s="18" t="n"/>
      <c r="J498" s="20">
        <f>IF(OR(A498="",B498=""),"",IF(I498&lt;&gt;"",I498-B498,IF(G498="Cancelado","",TODAY()-B498)))</f>
        <v/>
      </c>
      <c r="K498" s="17">
        <f>IF(A498="","",IF(OR(G498="Entregue",G498="Cancelado"),"",IF(AND(H498&lt;&gt;"",H498&lt;TODAY()),"ATRASADO","NO PRAZO")))</f>
        <v/>
      </c>
    </row>
    <row r="499">
      <c r="A499" s="17" t="n"/>
      <c r="B499" s="18" t="n"/>
      <c r="C499" s="17" t="n"/>
      <c r="D499" s="17" t="n"/>
      <c r="E499" s="17" t="n"/>
      <c r="F499" s="19" t="n"/>
      <c r="G499" s="17" t="n"/>
      <c r="H499" s="18" t="n"/>
      <c r="I499" s="18" t="n"/>
      <c r="J499" s="20">
        <f>IF(OR(A499="",B499=""),"",IF(I499&lt;&gt;"",I499-B499,IF(G499="Cancelado","",TODAY()-B499)))</f>
        <v/>
      </c>
      <c r="K499" s="17">
        <f>IF(A499="","",IF(OR(G499="Entregue",G499="Cancelado"),"",IF(AND(H499&lt;&gt;"",H499&lt;TODAY()),"ATRASADO","NO PRAZO")))</f>
        <v/>
      </c>
    </row>
    <row r="500">
      <c r="A500" s="17" t="n"/>
      <c r="B500" s="18" t="n"/>
      <c r="C500" s="17" t="n"/>
      <c r="D500" s="17" t="n"/>
      <c r="E500" s="17" t="n"/>
      <c r="F500" s="19" t="n"/>
      <c r="G500" s="17" t="n"/>
      <c r="H500" s="18" t="n"/>
      <c r="I500" s="18" t="n"/>
      <c r="J500" s="20">
        <f>IF(OR(A500="",B500=""),"",IF(I500&lt;&gt;"",I500-B500,IF(G500="Cancelado","",TODAY()-B500)))</f>
        <v/>
      </c>
      <c r="K500" s="17">
        <f>IF(A500="","",IF(OR(G500="Entregue",G500="Cancelado"),"",IF(AND(H500&lt;&gt;"",H500&lt;TODAY()),"ATRASADO","NO PRAZO")))</f>
        <v/>
      </c>
    </row>
    <row r="501">
      <c r="A501" s="17" t="n"/>
      <c r="B501" s="18" t="n"/>
      <c r="C501" s="17" t="n"/>
      <c r="D501" s="17" t="n"/>
      <c r="E501" s="17" t="n"/>
      <c r="F501" s="19" t="n"/>
      <c r="G501" s="17" t="n"/>
      <c r="H501" s="18" t="n"/>
      <c r="I501" s="18" t="n"/>
      <c r="J501" s="20">
        <f>IF(OR(A501="",B501=""),"",IF(I501&lt;&gt;"",I501-B501,IF(G501="Cancelado","",TODAY()-B501)))</f>
        <v/>
      </c>
      <c r="K501" s="17">
        <f>IF(A501="","",IF(OR(G501="Entregue",G501="Cancelado"),"",IF(AND(H501&lt;&gt;"",H501&lt;TODAY()),"ATRASADO","NO PRAZO")))</f>
        <v/>
      </c>
    </row>
    <row r="502">
      <c r="A502" s="17" t="n"/>
      <c r="B502" s="18" t="n"/>
      <c r="C502" s="17" t="n"/>
      <c r="D502" s="17" t="n"/>
      <c r="E502" s="17" t="n"/>
      <c r="F502" s="19" t="n"/>
      <c r="G502" s="17" t="n"/>
      <c r="H502" s="18" t="n"/>
      <c r="I502" s="18" t="n"/>
      <c r="J502" s="20">
        <f>IF(OR(A502="",B502=""),"",IF(I502&lt;&gt;"",I502-B502,IF(G502="Cancelado","",TODAY()-B502)))</f>
        <v/>
      </c>
      <c r="K502" s="17">
        <f>IF(A502="","",IF(OR(G502="Entregue",G502="Cancelado"),"",IF(AND(H502&lt;&gt;"",H502&lt;TODAY()),"ATRASADO","NO PRAZO")))</f>
        <v/>
      </c>
    </row>
    <row r="503">
      <c r="A503" s="17" t="n"/>
      <c r="B503" s="18" t="n"/>
      <c r="C503" s="17" t="n"/>
      <c r="D503" s="17" t="n"/>
      <c r="E503" s="17" t="n"/>
      <c r="F503" s="19" t="n"/>
      <c r="G503" s="17" t="n"/>
      <c r="H503" s="18" t="n"/>
      <c r="I503" s="18" t="n"/>
      <c r="J503" s="20">
        <f>IF(OR(A503="",B503=""),"",IF(I503&lt;&gt;"",I503-B503,IF(G503="Cancelado","",TODAY()-B503)))</f>
        <v/>
      </c>
      <c r="K503" s="17">
        <f>IF(A503="","",IF(OR(G503="Entregue",G503="Cancelado"),"",IF(AND(H503&lt;&gt;"",H503&lt;TODAY()),"ATRASADO","NO PRAZO")))</f>
        <v/>
      </c>
    </row>
    <row r="504">
      <c r="A504" s="17" t="n"/>
      <c r="B504" s="18" t="n"/>
      <c r="C504" s="17" t="n"/>
      <c r="D504" s="17" t="n"/>
      <c r="E504" s="17" t="n"/>
      <c r="F504" s="19" t="n"/>
      <c r="G504" s="17" t="n"/>
      <c r="H504" s="18" t="n"/>
      <c r="I504" s="18" t="n"/>
      <c r="J504" s="20">
        <f>IF(OR(A504="",B504=""),"",IF(I504&lt;&gt;"",I504-B504,IF(G504="Cancelado","",TODAY()-B504)))</f>
        <v/>
      </c>
      <c r="K504" s="17">
        <f>IF(A504="","",IF(OR(G504="Entregue",G504="Cancelado"),"",IF(AND(H504&lt;&gt;"",H504&lt;TODAY()),"ATRASADO","NO PRAZO")))</f>
        <v/>
      </c>
    </row>
    <row r="505">
      <c r="A505" s="17" t="n"/>
      <c r="B505" s="18" t="n"/>
      <c r="C505" s="17" t="n"/>
      <c r="D505" s="17" t="n"/>
      <c r="E505" s="17" t="n"/>
      <c r="F505" s="19" t="n"/>
      <c r="G505" s="17" t="n"/>
      <c r="H505" s="18" t="n"/>
      <c r="I505" s="18" t="n"/>
      <c r="J505" s="20">
        <f>IF(OR(A505="",B505=""),"",IF(I505&lt;&gt;"",I505-B505,IF(G505="Cancelado","",TODAY()-B505)))</f>
        <v/>
      </c>
      <c r="K505" s="17">
        <f>IF(A505="","",IF(OR(G505="Entregue",G505="Cancelado"),"",IF(AND(H505&lt;&gt;"",H505&lt;TODAY()),"ATRASADO","NO PRAZO")))</f>
        <v/>
      </c>
    </row>
    <row r="506">
      <c r="A506" s="17" t="n"/>
      <c r="B506" s="18" t="n"/>
      <c r="C506" s="17" t="n"/>
      <c r="D506" s="17" t="n"/>
      <c r="E506" s="17" t="n"/>
      <c r="F506" s="19" t="n"/>
      <c r="G506" s="17" t="n"/>
      <c r="H506" s="18" t="n"/>
      <c r="I506" s="18" t="n"/>
      <c r="J506" s="20">
        <f>IF(OR(A506="",B506=""),"",IF(I506&lt;&gt;"",I506-B506,IF(G506="Cancelado","",TODAY()-B506)))</f>
        <v/>
      </c>
      <c r="K506" s="17">
        <f>IF(A506="","",IF(OR(G506="Entregue",G506="Cancelado"),"",IF(AND(H506&lt;&gt;"",H506&lt;TODAY()),"ATRASADO","NO PRAZO")))</f>
        <v/>
      </c>
    </row>
    <row r="507">
      <c r="A507" s="17" t="n"/>
      <c r="B507" s="18" t="n"/>
      <c r="C507" s="17" t="n"/>
      <c r="D507" s="17" t="n"/>
      <c r="E507" s="17" t="n"/>
      <c r="F507" s="19" t="n"/>
      <c r="G507" s="17" t="n"/>
      <c r="H507" s="18" t="n"/>
      <c r="I507" s="18" t="n"/>
      <c r="J507" s="20">
        <f>IF(OR(A507="",B507=""),"",IF(I507&lt;&gt;"",I507-B507,IF(G507="Cancelado","",TODAY()-B507)))</f>
        <v/>
      </c>
      <c r="K507" s="17">
        <f>IF(A507="","",IF(OR(G507="Entregue",G507="Cancelado"),"",IF(AND(H507&lt;&gt;"",H507&lt;TODAY()),"ATRASADO","NO PRAZO")))</f>
        <v/>
      </c>
    </row>
    <row r="508">
      <c r="A508" s="17" t="n"/>
      <c r="B508" s="18" t="n"/>
      <c r="C508" s="17" t="n"/>
      <c r="D508" s="17" t="n"/>
      <c r="E508" s="17" t="n"/>
      <c r="F508" s="19" t="n"/>
      <c r="G508" s="17" t="n"/>
      <c r="H508" s="18" t="n"/>
      <c r="I508" s="18" t="n"/>
      <c r="J508" s="20">
        <f>IF(OR(A508="",B508=""),"",IF(I508&lt;&gt;"",I508-B508,IF(G508="Cancelado","",TODAY()-B508)))</f>
        <v/>
      </c>
      <c r="K508" s="17">
        <f>IF(A508="","",IF(OR(G508="Entregue",G508="Cancelado"),"",IF(AND(H508&lt;&gt;"",H508&lt;TODAY()),"ATRASADO","NO PRAZO")))</f>
        <v/>
      </c>
    </row>
    <row r="509">
      <c r="A509" s="17" t="n"/>
      <c r="B509" s="18" t="n"/>
      <c r="C509" s="17" t="n"/>
      <c r="D509" s="17" t="n"/>
      <c r="E509" s="17" t="n"/>
      <c r="F509" s="19" t="n"/>
      <c r="G509" s="17" t="n"/>
      <c r="H509" s="18" t="n"/>
      <c r="I509" s="18" t="n"/>
      <c r="J509" s="20">
        <f>IF(OR(A509="",B509=""),"",IF(I509&lt;&gt;"",I509-B509,IF(G509="Cancelado","",TODAY()-B509)))</f>
        <v/>
      </c>
      <c r="K509" s="17">
        <f>IF(A509="","",IF(OR(G509="Entregue",G509="Cancelado"),"",IF(AND(H509&lt;&gt;"",H509&lt;TODAY()),"ATRASADO","NO PRAZO")))</f>
        <v/>
      </c>
    </row>
    <row r="510">
      <c r="A510" s="17" t="n"/>
      <c r="B510" s="18" t="n"/>
      <c r="C510" s="17" t="n"/>
      <c r="D510" s="17" t="n"/>
      <c r="E510" s="17" t="n"/>
      <c r="F510" s="19" t="n"/>
      <c r="G510" s="17" t="n"/>
      <c r="H510" s="18" t="n"/>
      <c r="I510" s="18" t="n"/>
      <c r="J510" s="20">
        <f>IF(OR(A510="",B510=""),"",IF(I510&lt;&gt;"",I510-B510,IF(G510="Cancelado","",TODAY()-B510)))</f>
        <v/>
      </c>
      <c r="K510" s="17">
        <f>IF(A510="","",IF(OR(G510="Entregue",G510="Cancelado"),"",IF(AND(H510&lt;&gt;"",H510&lt;TODAY()),"ATRASADO","NO PRAZO")))</f>
        <v/>
      </c>
    </row>
    <row r="511">
      <c r="A511" s="17" t="n"/>
      <c r="B511" s="18" t="n"/>
      <c r="C511" s="17" t="n"/>
      <c r="D511" s="17" t="n"/>
      <c r="E511" s="17" t="n"/>
      <c r="F511" s="19" t="n"/>
      <c r="G511" s="17" t="n"/>
      <c r="H511" s="18" t="n"/>
      <c r="I511" s="18" t="n"/>
      <c r="J511" s="20">
        <f>IF(OR(A511="",B511=""),"",IF(I511&lt;&gt;"",I511-B511,IF(G511="Cancelado","",TODAY()-B511)))</f>
        <v/>
      </c>
      <c r="K511" s="17">
        <f>IF(A511="","",IF(OR(G511="Entregue",G511="Cancelado"),"",IF(AND(H511&lt;&gt;"",H511&lt;TODAY()),"ATRASADO","NO PRAZO")))</f>
        <v/>
      </c>
    </row>
    <row r="512">
      <c r="A512" s="17" t="n"/>
      <c r="B512" s="18" t="n"/>
      <c r="C512" s="17" t="n"/>
      <c r="D512" s="17" t="n"/>
      <c r="E512" s="17" t="n"/>
      <c r="F512" s="19" t="n"/>
      <c r="G512" s="17" t="n"/>
      <c r="H512" s="18" t="n"/>
      <c r="I512" s="18" t="n"/>
      <c r="J512" s="20">
        <f>IF(OR(A512="",B512=""),"",IF(I512&lt;&gt;"",I512-B512,IF(G512="Cancelado","",TODAY()-B512)))</f>
        <v/>
      </c>
      <c r="K512" s="17">
        <f>IF(A512="","",IF(OR(G512="Entregue",G512="Cancelado"),"",IF(AND(H512&lt;&gt;"",H512&lt;TODAY()),"ATRASADO","NO PRAZO")))</f>
        <v/>
      </c>
    </row>
    <row r="513">
      <c r="A513" s="17" t="n"/>
      <c r="B513" s="18" t="n"/>
      <c r="C513" s="17" t="n"/>
      <c r="D513" s="17" t="n"/>
      <c r="E513" s="17" t="n"/>
      <c r="F513" s="19" t="n"/>
      <c r="G513" s="17" t="n"/>
      <c r="H513" s="18" t="n"/>
      <c r="I513" s="18" t="n"/>
      <c r="J513" s="20">
        <f>IF(OR(A513="",B513=""),"",IF(I513&lt;&gt;"",I513-B513,IF(G513="Cancelado","",TODAY()-B513)))</f>
        <v/>
      </c>
      <c r="K513" s="17">
        <f>IF(A513="","",IF(OR(G513="Entregue",G513="Cancelado"),"",IF(AND(H513&lt;&gt;"",H513&lt;TODAY()),"ATRASADO","NO PRAZO")))</f>
        <v/>
      </c>
    </row>
    <row r="514">
      <c r="A514" s="17" t="n"/>
      <c r="B514" s="18" t="n"/>
      <c r="C514" s="17" t="n"/>
      <c r="D514" s="17" t="n"/>
      <c r="E514" s="17" t="n"/>
      <c r="F514" s="19" t="n"/>
      <c r="G514" s="17" t="n"/>
      <c r="H514" s="18" t="n"/>
      <c r="I514" s="18" t="n"/>
      <c r="J514" s="20">
        <f>IF(OR(A514="",B514=""),"",IF(I514&lt;&gt;"",I514-B514,IF(G514="Cancelado","",TODAY()-B514)))</f>
        <v/>
      </c>
      <c r="K514" s="17">
        <f>IF(A514="","",IF(OR(G514="Entregue",G514="Cancelado"),"",IF(AND(H514&lt;&gt;"",H514&lt;TODAY()),"ATRASADO","NO PRAZO")))</f>
        <v/>
      </c>
    </row>
    <row r="515">
      <c r="A515" s="17" t="n"/>
      <c r="B515" s="18" t="n"/>
      <c r="C515" s="17" t="n"/>
      <c r="D515" s="17" t="n"/>
      <c r="E515" s="17" t="n"/>
      <c r="F515" s="19" t="n"/>
      <c r="G515" s="17" t="n"/>
      <c r="H515" s="18" t="n"/>
      <c r="I515" s="18" t="n"/>
      <c r="J515" s="20">
        <f>IF(OR(A515="",B515=""),"",IF(I515&lt;&gt;"",I515-B515,IF(G515="Cancelado","",TODAY()-B515)))</f>
        <v/>
      </c>
      <c r="K515" s="17">
        <f>IF(A515="","",IF(OR(G515="Entregue",G515="Cancelado"),"",IF(AND(H515&lt;&gt;"",H515&lt;TODAY()),"ATRASADO","NO PRAZO")))</f>
        <v/>
      </c>
    </row>
    <row r="516">
      <c r="A516" s="17" t="n"/>
      <c r="B516" s="18" t="n"/>
      <c r="C516" s="17" t="n"/>
      <c r="D516" s="17" t="n"/>
      <c r="E516" s="17" t="n"/>
      <c r="F516" s="19" t="n"/>
      <c r="G516" s="17" t="n"/>
      <c r="H516" s="18" t="n"/>
      <c r="I516" s="18" t="n"/>
      <c r="J516" s="20">
        <f>IF(OR(A516="",B516=""),"",IF(I516&lt;&gt;"",I516-B516,IF(G516="Cancelado","",TODAY()-B516)))</f>
        <v/>
      </c>
      <c r="K516" s="17">
        <f>IF(A516="","",IF(OR(G516="Entregue",G516="Cancelado"),"",IF(AND(H516&lt;&gt;"",H516&lt;TODAY()),"ATRASADO","NO PRAZO")))</f>
        <v/>
      </c>
    </row>
    <row r="517">
      <c r="A517" s="17" t="n"/>
      <c r="B517" s="18" t="n"/>
      <c r="C517" s="17" t="n"/>
      <c r="D517" s="17" t="n"/>
      <c r="E517" s="17" t="n"/>
      <c r="F517" s="19" t="n"/>
      <c r="G517" s="17" t="n"/>
      <c r="H517" s="18" t="n"/>
      <c r="I517" s="18" t="n"/>
      <c r="J517" s="20">
        <f>IF(OR(A517="",B517=""),"",IF(I517&lt;&gt;"",I517-B517,IF(G517="Cancelado","",TODAY()-B517)))</f>
        <v/>
      </c>
      <c r="K517" s="17">
        <f>IF(A517="","",IF(OR(G517="Entregue",G517="Cancelado"),"",IF(AND(H517&lt;&gt;"",H517&lt;TODAY()),"ATRASADO","NO PRAZO")))</f>
        <v/>
      </c>
    </row>
    <row r="518">
      <c r="A518" s="17" t="n"/>
      <c r="B518" s="18" t="n"/>
      <c r="C518" s="17" t="n"/>
      <c r="D518" s="17" t="n"/>
      <c r="E518" s="17" t="n"/>
      <c r="F518" s="19" t="n"/>
      <c r="G518" s="17" t="n"/>
      <c r="H518" s="18" t="n"/>
      <c r="I518" s="18" t="n"/>
      <c r="J518" s="20">
        <f>IF(OR(A518="",B518=""),"",IF(I518&lt;&gt;"",I518-B518,IF(G518="Cancelado","",TODAY()-B518)))</f>
        <v/>
      </c>
      <c r="K518" s="17">
        <f>IF(A518="","",IF(OR(G518="Entregue",G518="Cancelado"),"",IF(AND(H518&lt;&gt;"",H518&lt;TODAY()),"ATRASADO","NO PRAZO")))</f>
        <v/>
      </c>
    </row>
    <row r="519">
      <c r="A519" s="17" t="n"/>
      <c r="B519" s="18" t="n"/>
      <c r="C519" s="17" t="n"/>
      <c r="D519" s="17" t="n"/>
      <c r="E519" s="17" t="n"/>
      <c r="F519" s="19" t="n"/>
      <c r="G519" s="17" t="n"/>
      <c r="H519" s="18" t="n"/>
      <c r="I519" s="18" t="n"/>
      <c r="J519" s="20">
        <f>IF(OR(A519="",B519=""),"",IF(I519&lt;&gt;"",I519-B519,IF(G519="Cancelado","",TODAY()-B519)))</f>
        <v/>
      </c>
      <c r="K519" s="17">
        <f>IF(A519="","",IF(OR(G519="Entregue",G519="Cancelado"),"",IF(AND(H519&lt;&gt;"",H519&lt;TODAY()),"ATRASADO","NO PRAZO")))</f>
        <v/>
      </c>
    </row>
    <row r="520">
      <c r="A520" s="17" t="n"/>
      <c r="B520" s="18" t="n"/>
      <c r="C520" s="17" t="n"/>
      <c r="D520" s="17" t="n"/>
      <c r="E520" s="17" t="n"/>
      <c r="F520" s="19" t="n"/>
      <c r="G520" s="17" t="n"/>
      <c r="H520" s="18" t="n"/>
      <c r="I520" s="18" t="n"/>
      <c r="J520" s="20">
        <f>IF(OR(A520="",B520=""),"",IF(I520&lt;&gt;"",I520-B520,IF(G520="Cancelado","",TODAY()-B520)))</f>
        <v/>
      </c>
      <c r="K520" s="17">
        <f>IF(A520="","",IF(OR(G520="Entregue",G520="Cancelado"),"",IF(AND(H520&lt;&gt;"",H520&lt;TODAY()),"ATRASADO","NO PRAZO")))</f>
        <v/>
      </c>
    </row>
    <row r="521">
      <c r="A521" s="17" t="n"/>
      <c r="B521" s="18" t="n"/>
      <c r="C521" s="17" t="n"/>
      <c r="D521" s="17" t="n"/>
      <c r="E521" s="17" t="n"/>
      <c r="F521" s="19" t="n"/>
      <c r="G521" s="17" t="n"/>
      <c r="H521" s="18" t="n"/>
      <c r="I521" s="18" t="n"/>
      <c r="J521" s="20">
        <f>IF(OR(A521="",B521=""),"",IF(I521&lt;&gt;"",I521-B521,IF(G521="Cancelado","",TODAY()-B521)))</f>
        <v/>
      </c>
      <c r="K521" s="17">
        <f>IF(A521="","",IF(OR(G521="Entregue",G521="Cancelado"),"",IF(AND(H521&lt;&gt;"",H521&lt;TODAY()),"ATRASADO","NO PRAZO")))</f>
        <v/>
      </c>
    </row>
    <row r="522">
      <c r="A522" s="17" t="n"/>
      <c r="B522" s="18" t="n"/>
      <c r="C522" s="17" t="n"/>
      <c r="D522" s="17" t="n"/>
      <c r="E522" s="17" t="n"/>
      <c r="F522" s="19" t="n"/>
      <c r="G522" s="17" t="n"/>
      <c r="H522" s="18" t="n"/>
      <c r="I522" s="18" t="n"/>
      <c r="J522" s="20">
        <f>IF(OR(A522="",B522=""),"",IF(I522&lt;&gt;"",I522-B522,IF(G522="Cancelado","",TODAY()-B522)))</f>
        <v/>
      </c>
      <c r="K522" s="17">
        <f>IF(A522="","",IF(OR(G522="Entregue",G522="Cancelado"),"",IF(AND(H522&lt;&gt;"",H522&lt;TODAY()),"ATRASADO","NO PRAZO")))</f>
        <v/>
      </c>
    </row>
    <row r="523">
      <c r="A523" s="17" t="n"/>
      <c r="B523" s="18" t="n"/>
      <c r="C523" s="17" t="n"/>
      <c r="D523" s="17" t="n"/>
      <c r="E523" s="17" t="n"/>
      <c r="F523" s="19" t="n"/>
      <c r="G523" s="17" t="n"/>
      <c r="H523" s="18" t="n"/>
      <c r="I523" s="18" t="n"/>
      <c r="J523" s="20">
        <f>IF(OR(A523="",B523=""),"",IF(I523&lt;&gt;"",I523-B523,IF(G523="Cancelado","",TODAY()-B523)))</f>
        <v/>
      </c>
      <c r="K523" s="17">
        <f>IF(A523="","",IF(OR(G523="Entregue",G523="Cancelado"),"",IF(AND(H523&lt;&gt;"",H523&lt;TODAY()),"ATRASADO","NO PRAZO")))</f>
        <v/>
      </c>
    </row>
    <row r="524">
      <c r="A524" s="17" t="n"/>
      <c r="B524" s="18" t="n"/>
      <c r="C524" s="17" t="n"/>
      <c r="D524" s="17" t="n"/>
      <c r="E524" s="17" t="n"/>
      <c r="F524" s="19" t="n"/>
      <c r="G524" s="17" t="n"/>
      <c r="H524" s="18" t="n"/>
      <c r="I524" s="18" t="n"/>
      <c r="J524" s="20">
        <f>IF(OR(A524="",B524=""),"",IF(I524&lt;&gt;"",I524-B524,IF(G524="Cancelado","",TODAY()-B524)))</f>
        <v/>
      </c>
      <c r="K524" s="17">
        <f>IF(A524="","",IF(OR(G524="Entregue",G524="Cancelado"),"",IF(AND(H524&lt;&gt;"",H524&lt;TODAY()),"ATRASADO","NO PRAZO")))</f>
        <v/>
      </c>
    </row>
    <row r="525">
      <c r="A525" s="17" t="n"/>
      <c r="B525" s="18" t="n"/>
      <c r="C525" s="17" t="n"/>
      <c r="D525" s="17" t="n"/>
      <c r="E525" s="17" t="n"/>
      <c r="F525" s="19" t="n"/>
      <c r="G525" s="17" t="n"/>
      <c r="H525" s="18" t="n"/>
      <c r="I525" s="18" t="n"/>
      <c r="J525" s="20">
        <f>IF(OR(A525="",B525=""),"",IF(I525&lt;&gt;"",I525-B525,IF(G525="Cancelado","",TODAY()-B525)))</f>
        <v/>
      </c>
      <c r="K525" s="17">
        <f>IF(A525="","",IF(OR(G525="Entregue",G525="Cancelado"),"",IF(AND(H525&lt;&gt;"",H525&lt;TODAY()),"ATRASADO","NO PRAZO")))</f>
        <v/>
      </c>
    </row>
    <row r="526">
      <c r="A526" s="17" t="n"/>
      <c r="B526" s="18" t="n"/>
      <c r="C526" s="17" t="n"/>
      <c r="D526" s="17" t="n"/>
      <c r="E526" s="17" t="n"/>
      <c r="F526" s="19" t="n"/>
      <c r="G526" s="17" t="n"/>
      <c r="H526" s="18" t="n"/>
      <c r="I526" s="18" t="n"/>
      <c r="J526" s="20">
        <f>IF(OR(A526="",B526=""),"",IF(I526&lt;&gt;"",I526-B526,IF(G526="Cancelado","",TODAY()-B526)))</f>
        <v/>
      </c>
      <c r="K526" s="17">
        <f>IF(A526="","",IF(OR(G526="Entregue",G526="Cancelado"),"",IF(AND(H526&lt;&gt;"",H526&lt;TODAY()),"ATRASADO","NO PRAZO")))</f>
        <v/>
      </c>
    </row>
    <row r="527">
      <c r="A527" s="17" t="n"/>
      <c r="B527" s="18" t="n"/>
      <c r="C527" s="17" t="n"/>
      <c r="D527" s="17" t="n"/>
      <c r="E527" s="17" t="n"/>
      <c r="F527" s="19" t="n"/>
      <c r="G527" s="17" t="n"/>
      <c r="H527" s="18" t="n"/>
      <c r="I527" s="18" t="n"/>
      <c r="J527" s="20">
        <f>IF(OR(A527="",B527=""),"",IF(I527&lt;&gt;"",I527-B527,IF(G527="Cancelado","",TODAY()-B527)))</f>
        <v/>
      </c>
      <c r="K527" s="17">
        <f>IF(A527="","",IF(OR(G527="Entregue",G527="Cancelado"),"",IF(AND(H527&lt;&gt;"",H527&lt;TODAY()),"ATRASADO","NO PRAZO")))</f>
        <v/>
      </c>
    </row>
    <row r="528">
      <c r="A528" s="17" t="n"/>
      <c r="B528" s="18" t="n"/>
      <c r="C528" s="17" t="n"/>
      <c r="D528" s="17" t="n"/>
      <c r="E528" s="17" t="n"/>
      <c r="F528" s="19" t="n"/>
      <c r="G528" s="17" t="n"/>
      <c r="H528" s="18" t="n"/>
      <c r="I528" s="18" t="n"/>
      <c r="J528" s="20">
        <f>IF(OR(A528="",B528=""),"",IF(I528&lt;&gt;"",I528-B528,IF(G528="Cancelado","",TODAY()-B528)))</f>
        <v/>
      </c>
      <c r="K528" s="17">
        <f>IF(A528="","",IF(OR(G528="Entregue",G528="Cancelado"),"",IF(AND(H528&lt;&gt;"",H528&lt;TODAY()),"ATRASADO","NO PRAZO")))</f>
        <v/>
      </c>
    </row>
    <row r="529">
      <c r="A529" s="17" t="n"/>
      <c r="B529" s="18" t="n"/>
      <c r="C529" s="17" t="n"/>
      <c r="D529" s="17" t="n"/>
      <c r="E529" s="17" t="n"/>
      <c r="F529" s="19" t="n"/>
      <c r="G529" s="17" t="n"/>
      <c r="H529" s="18" t="n"/>
      <c r="I529" s="18" t="n"/>
      <c r="J529" s="20">
        <f>IF(OR(A529="",B529=""),"",IF(I529&lt;&gt;"",I529-B529,IF(G529="Cancelado","",TODAY()-B529)))</f>
        <v/>
      </c>
      <c r="K529" s="17">
        <f>IF(A529="","",IF(OR(G529="Entregue",G529="Cancelado"),"",IF(AND(H529&lt;&gt;"",H529&lt;TODAY()),"ATRASADO","NO PRAZO")))</f>
        <v/>
      </c>
    </row>
    <row r="530">
      <c r="A530" s="17" t="n"/>
      <c r="B530" s="18" t="n"/>
      <c r="C530" s="17" t="n"/>
      <c r="D530" s="17" t="n"/>
      <c r="E530" s="17" t="n"/>
      <c r="F530" s="19" t="n"/>
      <c r="G530" s="17" t="n"/>
      <c r="H530" s="18" t="n"/>
      <c r="I530" s="18" t="n"/>
      <c r="J530" s="20">
        <f>IF(OR(A530="",B530=""),"",IF(I530&lt;&gt;"",I530-B530,IF(G530="Cancelado","",TODAY()-B530)))</f>
        <v/>
      </c>
      <c r="K530" s="17">
        <f>IF(A530="","",IF(OR(G530="Entregue",G530="Cancelado"),"",IF(AND(H530&lt;&gt;"",H530&lt;TODAY()),"ATRASADO","NO PRAZO")))</f>
        <v/>
      </c>
    </row>
    <row r="531">
      <c r="A531" s="17" t="n"/>
      <c r="B531" s="18" t="n"/>
      <c r="C531" s="17" t="n"/>
      <c r="D531" s="17" t="n"/>
      <c r="E531" s="17" t="n"/>
      <c r="F531" s="19" t="n"/>
      <c r="G531" s="17" t="n"/>
      <c r="H531" s="18" t="n"/>
      <c r="I531" s="18" t="n"/>
      <c r="J531" s="20">
        <f>IF(OR(A531="",B531=""),"",IF(I531&lt;&gt;"",I531-B531,IF(G531="Cancelado","",TODAY()-B531)))</f>
        <v/>
      </c>
      <c r="K531" s="17">
        <f>IF(A531="","",IF(OR(G531="Entregue",G531="Cancelado"),"",IF(AND(H531&lt;&gt;"",H531&lt;TODAY()),"ATRASADO","NO PRAZO")))</f>
        <v/>
      </c>
    </row>
    <row r="532">
      <c r="A532" s="17" t="n"/>
      <c r="B532" s="18" t="n"/>
      <c r="C532" s="17" t="n"/>
      <c r="D532" s="17" t="n"/>
      <c r="E532" s="17" t="n"/>
      <c r="F532" s="19" t="n"/>
      <c r="G532" s="17" t="n"/>
      <c r="H532" s="18" t="n"/>
      <c r="I532" s="18" t="n"/>
      <c r="J532" s="20">
        <f>IF(OR(A532="",B532=""),"",IF(I532&lt;&gt;"",I532-B532,IF(G532="Cancelado","",TODAY()-B532)))</f>
        <v/>
      </c>
      <c r="K532" s="17">
        <f>IF(A532="","",IF(OR(G532="Entregue",G532="Cancelado"),"",IF(AND(H532&lt;&gt;"",H532&lt;TODAY()),"ATRASADO","NO PRAZO")))</f>
        <v/>
      </c>
    </row>
    <row r="533">
      <c r="A533" s="17" t="n"/>
      <c r="B533" s="18" t="n"/>
      <c r="C533" s="17" t="n"/>
      <c r="D533" s="17" t="n"/>
      <c r="E533" s="17" t="n"/>
      <c r="F533" s="19" t="n"/>
      <c r="G533" s="17" t="n"/>
      <c r="H533" s="18" t="n"/>
      <c r="I533" s="18" t="n"/>
      <c r="J533" s="20">
        <f>IF(OR(A533="",B533=""),"",IF(I533&lt;&gt;"",I533-B533,IF(G533="Cancelado","",TODAY()-B533)))</f>
        <v/>
      </c>
      <c r="K533" s="17">
        <f>IF(A533="","",IF(OR(G533="Entregue",G533="Cancelado"),"",IF(AND(H533&lt;&gt;"",H533&lt;TODAY()),"ATRASADO","NO PRAZO")))</f>
        <v/>
      </c>
    </row>
    <row r="534">
      <c r="A534" s="17" t="n"/>
      <c r="B534" s="18" t="n"/>
      <c r="C534" s="17" t="n"/>
      <c r="D534" s="17" t="n"/>
      <c r="E534" s="17" t="n"/>
      <c r="F534" s="19" t="n"/>
      <c r="G534" s="17" t="n"/>
      <c r="H534" s="18" t="n"/>
      <c r="I534" s="18" t="n"/>
      <c r="J534" s="20">
        <f>IF(OR(A534="",B534=""),"",IF(I534&lt;&gt;"",I534-B534,IF(G534="Cancelado","",TODAY()-B534)))</f>
        <v/>
      </c>
      <c r="K534" s="17">
        <f>IF(A534="","",IF(OR(G534="Entregue",G534="Cancelado"),"",IF(AND(H534&lt;&gt;"",H534&lt;TODAY()),"ATRASADO","NO PRAZO")))</f>
        <v/>
      </c>
    </row>
    <row r="535">
      <c r="A535" s="17" t="n"/>
      <c r="B535" s="18" t="n"/>
      <c r="C535" s="17" t="n"/>
      <c r="D535" s="17" t="n"/>
      <c r="E535" s="17" t="n"/>
      <c r="F535" s="19" t="n"/>
      <c r="G535" s="17" t="n"/>
      <c r="H535" s="18" t="n"/>
      <c r="I535" s="18" t="n"/>
      <c r="J535" s="20">
        <f>IF(OR(A535="",B535=""),"",IF(I535&lt;&gt;"",I535-B535,IF(G535="Cancelado","",TODAY()-B535)))</f>
        <v/>
      </c>
      <c r="K535" s="17">
        <f>IF(A535="","",IF(OR(G535="Entregue",G535="Cancelado"),"",IF(AND(H535&lt;&gt;"",H535&lt;TODAY()),"ATRASADO","NO PRAZO")))</f>
        <v/>
      </c>
    </row>
    <row r="536">
      <c r="A536" s="17" t="n"/>
      <c r="B536" s="18" t="n"/>
      <c r="C536" s="17" t="n"/>
      <c r="D536" s="17" t="n"/>
      <c r="E536" s="17" t="n"/>
      <c r="F536" s="19" t="n"/>
      <c r="G536" s="17" t="n"/>
      <c r="H536" s="18" t="n"/>
      <c r="I536" s="18" t="n"/>
      <c r="J536" s="20">
        <f>IF(OR(A536="",B536=""),"",IF(I536&lt;&gt;"",I536-B536,IF(G536="Cancelado","",TODAY()-B536)))</f>
        <v/>
      </c>
      <c r="K536" s="17">
        <f>IF(A536="","",IF(OR(G536="Entregue",G536="Cancelado"),"",IF(AND(H536&lt;&gt;"",H536&lt;TODAY()),"ATRASADO","NO PRAZO")))</f>
        <v/>
      </c>
    </row>
    <row r="537">
      <c r="A537" s="17" t="n"/>
      <c r="B537" s="18" t="n"/>
      <c r="C537" s="17" t="n"/>
      <c r="D537" s="17" t="n"/>
      <c r="E537" s="17" t="n"/>
      <c r="F537" s="19" t="n"/>
      <c r="G537" s="17" t="n"/>
      <c r="H537" s="18" t="n"/>
      <c r="I537" s="18" t="n"/>
      <c r="J537" s="20">
        <f>IF(OR(A537="",B537=""),"",IF(I537&lt;&gt;"",I537-B537,IF(G537="Cancelado","",TODAY()-B537)))</f>
        <v/>
      </c>
      <c r="K537" s="17">
        <f>IF(A537="","",IF(OR(G537="Entregue",G537="Cancelado"),"",IF(AND(H537&lt;&gt;"",H537&lt;TODAY()),"ATRASADO","NO PRAZO")))</f>
        <v/>
      </c>
    </row>
    <row r="538">
      <c r="A538" s="17" t="n"/>
      <c r="B538" s="18" t="n"/>
      <c r="C538" s="17" t="n"/>
      <c r="D538" s="17" t="n"/>
      <c r="E538" s="17" t="n"/>
      <c r="F538" s="19" t="n"/>
      <c r="G538" s="17" t="n"/>
      <c r="H538" s="18" t="n"/>
      <c r="I538" s="18" t="n"/>
      <c r="J538" s="20">
        <f>IF(OR(A538="",B538=""),"",IF(I538&lt;&gt;"",I538-B538,IF(G538="Cancelado","",TODAY()-B538)))</f>
        <v/>
      </c>
      <c r="K538" s="17">
        <f>IF(A538="","",IF(OR(G538="Entregue",G538="Cancelado"),"",IF(AND(H538&lt;&gt;"",H538&lt;TODAY()),"ATRASADO","NO PRAZO")))</f>
        <v/>
      </c>
    </row>
    <row r="539">
      <c r="A539" s="17" t="n"/>
      <c r="B539" s="18" t="n"/>
      <c r="C539" s="17" t="n"/>
      <c r="D539" s="17" t="n"/>
      <c r="E539" s="17" t="n"/>
      <c r="F539" s="19" t="n"/>
      <c r="G539" s="17" t="n"/>
      <c r="H539" s="18" t="n"/>
      <c r="I539" s="18" t="n"/>
      <c r="J539" s="20">
        <f>IF(OR(A539="",B539=""),"",IF(I539&lt;&gt;"",I539-B539,IF(G539="Cancelado","",TODAY()-B539)))</f>
        <v/>
      </c>
      <c r="K539" s="17">
        <f>IF(A539="","",IF(OR(G539="Entregue",G539="Cancelado"),"",IF(AND(H539&lt;&gt;"",H539&lt;TODAY()),"ATRASADO","NO PRAZO")))</f>
        <v/>
      </c>
    </row>
    <row r="540">
      <c r="A540" s="17" t="n"/>
      <c r="B540" s="18" t="n"/>
      <c r="C540" s="17" t="n"/>
      <c r="D540" s="17" t="n"/>
      <c r="E540" s="17" t="n"/>
      <c r="F540" s="19" t="n"/>
      <c r="G540" s="17" t="n"/>
      <c r="H540" s="18" t="n"/>
      <c r="I540" s="18" t="n"/>
      <c r="J540" s="20">
        <f>IF(OR(A540="",B540=""),"",IF(I540&lt;&gt;"",I540-B540,IF(G540="Cancelado","",TODAY()-B540)))</f>
        <v/>
      </c>
      <c r="K540" s="17">
        <f>IF(A540="","",IF(OR(G540="Entregue",G540="Cancelado"),"",IF(AND(H540&lt;&gt;"",H540&lt;TODAY()),"ATRASADO","NO PRAZO")))</f>
        <v/>
      </c>
    </row>
    <row r="541">
      <c r="A541" s="17" t="n"/>
      <c r="B541" s="18" t="n"/>
      <c r="C541" s="17" t="n"/>
      <c r="D541" s="17" t="n"/>
      <c r="E541" s="17" t="n"/>
      <c r="F541" s="19" t="n"/>
      <c r="G541" s="17" t="n"/>
      <c r="H541" s="18" t="n"/>
      <c r="I541" s="18" t="n"/>
      <c r="J541" s="20">
        <f>IF(OR(A541="",B541=""),"",IF(I541&lt;&gt;"",I541-B541,IF(G541="Cancelado","",TODAY()-B541)))</f>
        <v/>
      </c>
      <c r="K541" s="17">
        <f>IF(A541="","",IF(OR(G541="Entregue",G541="Cancelado"),"",IF(AND(H541&lt;&gt;"",H541&lt;TODAY()),"ATRASADO","NO PRAZO")))</f>
        <v/>
      </c>
    </row>
    <row r="542">
      <c r="A542" s="17" t="n"/>
      <c r="B542" s="18" t="n"/>
      <c r="C542" s="17" t="n"/>
      <c r="D542" s="17" t="n"/>
      <c r="E542" s="17" t="n"/>
      <c r="F542" s="19" t="n"/>
      <c r="G542" s="17" t="n"/>
      <c r="H542" s="18" t="n"/>
      <c r="I542" s="18" t="n"/>
      <c r="J542" s="20">
        <f>IF(OR(A542="",B542=""),"",IF(I542&lt;&gt;"",I542-B542,IF(G542="Cancelado","",TODAY()-B542)))</f>
        <v/>
      </c>
      <c r="K542" s="17">
        <f>IF(A542="","",IF(OR(G542="Entregue",G542="Cancelado"),"",IF(AND(H542&lt;&gt;"",H542&lt;TODAY()),"ATRASADO","NO PRAZO")))</f>
        <v/>
      </c>
    </row>
    <row r="543">
      <c r="A543" s="17" t="n"/>
      <c r="B543" s="18" t="n"/>
      <c r="C543" s="17" t="n"/>
      <c r="D543" s="17" t="n"/>
      <c r="E543" s="17" t="n"/>
      <c r="F543" s="19" t="n"/>
      <c r="G543" s="17" t="n"/>
      <c r="H543" s="18" t="n"/>
      <c r="I543" s="18" t="n"/>
      <c r="J543" s="20">
        <f>IF(OR(A543="",B543=""),"",IF(I543&lt;&gt;"",I543-B543,IF(G543="Cancelado","",TODAY()-B543)))</f>
        <v/>
      </c>
      <c r="K543" s="17">
        <f>IF(A543="","",IF(OR(G543="Entregue",G543="Cancelado"),"",IF(AND(H543&lt;&gt;"",H543&lt;TODAY()),"ATRASADO","NO PRAZO")))</f>
        <v/>
      </c>
    </row>
    <row r="544">
      <c r="A544" s="17" t="n"/>
      <c r="B544" s="18" t="n"/>
      <c r="C544" s="17" t="n"/>
      <c r="D544" s="17" t="n"/>
      <c r="E544" s="17" t="n"/>
      <c r="F544" s="19" t="n"/>
      <c r="G544" s="17" t="n"/>
      <c r="H544" s="18" t="n"/>
      <c r="I544" s="18" t="n"/>
      <c r="J544" s="20">
        <f>IF(OR(A544="",B544=""),"",IF(I544&lt;&gt;"",I544-B544,IF(G544="Cancelado","",TODAY()-B544)))</f>
        <v/>
      </c>
      <c r="K544" s="17">
        <f>IF(A544="","",IF(OR(G544="Entregue",G544="Cancelado"),"",IF(AND(H544&lt;&gt;"",H544&lt;TODAY()),"ATRASADO","NO PRAZO")))</f>
        <v/>
      </c>
    </row>
    <row r="545">
      <c r="A545" s="17" t="n"/>
      <c r="B545" s="18" t="n"/>
      <c r="C545" s="17" t="n"/>
      <c r="D545" s="17" t="n"/>
      <c r="E545" s="17" t="n"/>
      <c r="F545" s="19" t="n"/>
      <c r="G545" s="17" t="n"/>
      <c r="H545" s="18" t="n"/>
      <c r="I545" s="18" t="n"/>
      <c r="J545" s="20">
        <f>IF(OR(A545="",B545=""),"",IF(I545&lt;&gt;"",I545-B545,IF(G545="Cancelado","",TODAY()-B545)))</f>
        <v/>
      </c>
      <c r="K545" s="17">
        <f>IF(A545="","",IF(OR(G545="Entregue",G545="Cancelado"),"",IF(AND(H545&lt;&gt;"",H545&lt;TODAY()),"ATRASADO","NO PRAZO")))</f>
        <v/>
      </c>
    </row>
    <row r="546">
      <c r="A546" s="17" t="n"/>
      <c r="B546" s="18" t="n"/>
      <c r="C546" s="17" t="n"/>
      <c r="D546" s="17" t="n"/>
      <c r="E546" s="17" t="n"/>
      <c r="F546" s="19" t="n"/>
      <c r="G546" s="17" t="n"/>
      <c r="H546" s="18" t="n"/>
      <c r="I546" s="18" t="n"/>
      <c r="J546" s="20">
        <f>IF(OR(A546="",B546=""),"",IF(I546&lt;&gt;"",I546-B546,IF(G546="Cancelado","",TODAY()-B546)))</f>
        <v/>
      </c>
      <c r="K546" s="17">
        <f>IF(A546="","",IF(OR(G546="Entregue",G546="Cancelado"),"",IF(AND(H546&lt;&gt;"",H546&lt;TODAY()),"ATRASADO","NO PRAZO")))</f>
        <v/>
      </c>
    </row>
    <row r="547">
      <c r="A547" s="17" t="n"/>
      <c r="B547" s="18" t="n"/>
      <c r="C547" s="17" t="n"/>
      <c r="D547" s="17" t="n"/>
      <c r="E547" s="17" t="n"/>
      <c r="F547" s="19" t="n"/>
      <c r="G547" s="17" t="n"/>
      <c r="H547" s="18" t="n"/>
      <c r="I547" s="18" t="n"/>
      <c r="J547" s="20">
        <f>IF(OR(A547="",B547=""),"",IF(I547&lt;&gt;"",I547-B547,IF(G547="Cancelado","",TODAY()-B547)))</f>
        <v/>
      </c>
      <c r="K547" s="17">
        <f>IF(A547="","",IF(OR(G547="Entregue",G547="Cancelado"),"",IF(AND(H547&lt;&gt;"",H547&lt;TODAY()),"ATRASADO","NO PRAZO")))</f>
        <v/>
      </c>
    </row>
    <row r="548">
      <c r="A548" s="17" t="n"/>
      <c r="B548" s="18" t="n"/>
      <c r="C548" s="17" t="n"/>
      <c r="D548" s="17" t="n"/>
      <c r="E548" s="17" t="n"/>
      <c r="F548" s="19" t="n"/>
      <c r="G548" s="17" t="n"/>
      <c r="H548" s="18" t="n"/>
      <c r="I548" s="18" t="n"/>
      <c r="J548" s="20">
        <f>IF(OR(A548="",B548=""),"",IF(I548&lt;&gt;"",I548-B548,IF(G548="Cancelado","",TODAY()-B548)))</f>
        <v/>
      </c>
      <c r="K548" s="17">
        <f>IF(A548="","",IF(OR(G548="Entregue",G548="Cancelado"),"",IF(AND(H548&lt;&gt;"",H548&lt;TODAY()),"ATRASADO","NO PRAZO")))</f>
        <v/>
      </c>
    </row>
    <row r="549">
      <c r="A549" s="17" t="n"/>
      <c r="B549" s="18" t="n"/>
      <c r="C549" s="17" t="n"/>
      <c r="D549" s="17" t="n"/>
      <c r="E549" s="17" t="n"/>
      <c r="F549" s="19" t="n"/>
      <c r="G549" s="17" t="n"/>
      <c r="H549" s="18" t="n"/>
      <c r="I549" s="18" t="n"/>
      <c r="J549" s="20">
        <f>IF(OR(A549="",B549=""),"",IF(I549&lt;&gt;"",I549-B549,IF(G549="Cancelado","",TODAY()-B549)))</f>
        <v/>
      </c>
      <c r="K549" s="17">
        <f>IF(A549="","",IF(OR(G549="Entregue",G549="Cancelado"),"",IF(AND(H549&lt;&gt;"",H549&lt;TODAY()),"ATRASADO","NO PRAZO")))</f>
        <v/>
      </c>
    </row>
    <row r="550">
      <c r="A550" s="17" t="n"/>
      <c r="B550" s="18" t="n"/>
      <c r="C550" s="17" t="n"/>
      <c r="D550" s="17" t="n"/>
      <c r="E550" s="17" t="n"/>
      <c r="F550" s="19" t="n"/>
      <c r="G550" s="17" t="n"/>
      <c r="H550" s="18" t="n"/>
      <c r="I550" s="18" t="n"/>
      <c r="J550" s="20">
        <f>IF(OR(A550="",B550=""),"",IF(I550&lt;&gt;"",I550-B550,IF(G550="Cancelado","",TODAY()-B550)))</f>
        <v/>
      </c>
      <c r="K550" s="17">
        <f>IF(A550="","",IF(OR(G550="Entregue",G550="Cancelado"),"",IF(AND(H550&lt;&gt;"",H550&lt;TODAY()),"ATRASADO","NO PRAZO")))</f>
        <v/>
      </c>
    </row>
    <row r="551">
      <c r="A551" s="17" t="n"/>
      <c r="B551" s="18" t="n"/>
      <c r="C551" s="17" t="n"/>
      <c r="D551" s="17" t="n"/>
      <c r="E551" s="17" t="n"/>
      <c r="F551" s="19" t="n"/>
      <c r="G551" s="17" t="n"/>
      <c r="H551" s="18" t="n"/>
      <c r="I551" s="18" t="n"/>
      <c r="J551" s="20">
        <f>IF(OR(A551="",B551=""),"",IF(I551&lt;&gt;"",I551-B551,IF(G551="Cancelado","",TODAY()-B551)))</f>
        <v/>
      </c>
      <c r="K551" s="17">
        <f>IF(A551="","",IF(OR(G551="Entregue",G551="Cancelado"),"",IF(AND(H551&lt;&gt;"",H551&lt;TODAY()),"ATRASADO","NO PRAZO")))</f>
        <v/>
      </c>
    </row>
    <row r="552">
      <c r="A552" s="17" t="n"/>
      <c r="B552" s="18" t="n"/>
      <c r="C552" s="17" t="n"/>
      <c r="D552" s="17" t="n"/>
      <c r="E552" s="17" t="n"/>
      <c r="F552" s="19" t="n"/>
      <c r="G552" s="17" t="n"/>
      <c r="H552" s="18" t="n"/>
      <c r="I552" s="18" t="n"/>
      <c r="J552" s="20">
        <f>IF(OR(A552="",B552=""),"",IF(I552&lt;&gt;"",I552-B552,IF(G552="Cancelado","",TODAY()-B552)))</f>
        <v/>
      </c>
      <c r="K552" s="17">
        <f>IF(A552="","",IF(OR(G552="Entregue",G552="Cancelado"),"",IF(AND(H552&lt;&gt;"",H552&lt;TODAY()),"ATRASADO","NO PRAZO")))</f>
        <v/>
      </c>
    </row>
    <row r="553">
      <c r="A553" s="17" t="n"/>
      <c r="B553" s="18" t="n"/>
      <c r="C553" s="17" t="n"/>
      <c r="D553" s="17" t="n"/>
      <c r="E553" s="17" t="n"/>
      <c r="F553" s="19" t="n"/>
      <c r="G553" s="17" t="n"/>
      <c r="H553" s="18" t="n"/>
      <c r="I553" s="18" t="n"/>
      <c r="J553" s="20">
        <f>IF(OR(A553="",B553=""),"",IF(I553&lt;&gt;"",I553-B553,IF(G553="Cancelado","",TODAY()-B553)))</f>
        <v/>
      </c>
      <c r="K553" s="17">
        <f>IF(A553="","",IF(OR(G553="Entregue",G553="Cancelado"),"",IF(AND(H553&lt;&gt;"",H553&lt;TODAY()),"ATRASADO","NO PRAZO")))</f>
        <v/>
      </c>
    </row>
    <row r="554">
      <c r="A554" s="17" t="n"/>
      <c r="B554" s="18" t="n"/>
      <c r="C554" s="17" t="n"/>
      <c r="D554" s="17" t="n"/>
      <c r="E554" s="17" t="n"/>
      <c r="F554" s="19" t="n"/>
      <c r="G554" s="17" t="n"/>
      <c r="H554" s="18" t="n"/>
      <c r="I554" s="18" t="n"/>
      <c r="J554" s="20">
        <f>IF(OR(A554="",B554=""),"",IF(I554&lt;&gt;"",I554-B554,IF(G554="Cancelado","",TODAY()-B554)))</f>
        <v/>
      </c>
      <c r="K554" s="17">
        <f>IF(A554="","",IF(OR(G554="Entregue",G554="Cancelado"),"",IF(AND(H554&lt;&gt;"",H554&lt;TODAY()),"ATRASADO","NO PRAZO")))</f>
        <v/>
      </c>
    </row>
    <row r="555">
      <c r="A555" s="17" t="n"/>
      <c r="B555" s="18" t="n"/>
      <c r="C555" s="17" t="n"/>
      <c r="D555" s="17" t="n"/>
      <c r="E555" s="17" t="n"/>
      <c r="F555" s="19" t="n"/>
      <c r="G555" s="17" t="n"/>
      <c r="H555" s="18" t="n"/>
      <c r="I555" s="18" t="n"/>
      <c r="J555" s="20">
        <f>IF(OR(A555="",B555=""),"",IF(I555&lt;&gt;"",I555-B555,IF(G555="Cancelado","",TODAY()-B555)))</f>
        <v/>
      </c>
      <c r="K555" s="17">
        <f>IF(A555="","",IF(OR(G555="Entregue",G555="Cancelado"),"",IF(AND(H555&lt;&gt;"",H555&lt;TODAY()),"ATRASADO","NO PRAZO")))</f>
        <v/>
      </c>
    </row>
    <row r="556">
      <c r="A556" s="17" t="n"/>
      <c r="B556" s="18" t="n"/>
      <c r="C556" s="17" t="n"/>
      <c r="D556" s="17" t="n"/>
      <c r="E556" s="17" t="n"/>
      <c r="F556" s="19" t="n"/>
      <c r="G556" s="17" t="n"/>
      <c r="H556" s="18" t="n"/>
      <c r="I556" s="18" t="n"/>
      <c r="J556" s="20">
        <f>IF(OR(A556="",B556=""),"",IF(I556&lt;&gt;"",I556-B556,IF(G556="Cancelado","",TODAY()-B556)))</f>
        <v/>
      </c>
      <c r="K556" s="17">
        <f>IF(A556="","",IF(OR(G556="Entregue",G556="Cancelado"),"",IF(AND(H556&lt;&gt;"",H556&lt;TODAY()),"ATRASADO","NO PRAZO")))</f>
        <v/>
      </c>
    </row>
    <row r="557">
      <c r="A557" s="17" t="n"/>
      <c r="B557" s="18" t="n"/>
      <c r="C557" s="17" t="n"/>
      <c r="D557" s="17" t="n"/>
      <c r="E557" s="17" t="n"/>
      <c r="F557" s="19" t="n"/>
      <c r="G557" s="17" t="n"/>
      <c r="H557" s="18" t="n"/>
      <c r="I557" s="18" t="n"/>
      <c r="J557" s="20">
        <f>IF(OR(A557="",B557=""),"",IF(I557&lt;&gt;"",I557-B557,IF(G557="Cancelado","",TODAY()-B557)))</f>
        <v/>
      </c>
      <c r="K557" s="17">
        <f>IF(A557="","",IF(OR(G557="Entregue",G557="Cancelado"),"",IF(AND(H557&lt;&gt;"",H557&lt;TODAY()),"ATRASADO","NO PRAZO")))</f>
        <v/>
      </c>
    </row>
    <row r="558">
      <c r="A558" s="17" t="n"/>
      <c r="B558" s="18" t="n"/>
      <c r="C558" s="17" t="n"/>
      <c r="D558" s="17" t="n"/>
      <c r="E558" s="17" t="n"/>
      <c r="F558" s="19" t="n"/>
      <c r="G558" s="17" t="n"/>
      <c r="H558" s="18" t="n"/>
      <c r="I558" s="18" t="n"/>
      <c r="J558" s="20">
        <f>IF(OR(A558="",B558=""),"",IF(I558&lt;&gt;"",I558-B558,IF(G558="Cancelado","",TODAY()-B558)))</f>
        <v/>
      </c>
      <c r="K558" s="17">
        <f>IF(A558="","",IF(OR(G558="Entregue",G558="Cancelado"),"",IF(AND(H558&lt;&gt;"",H558&lt;TODAY()),"ATRASADO","NO PRAZO")))</f>
        <v/>
      </c>
    </row>
    <row r="559">
      <c r="A559" s="17" t="n"/>
      <c r="B559" s="18" t="n"/>
      <c r="C559" s="17" t="n"/>
      <c r="D559" s="17" t="n"/>
      <c r="E559" s="17" t="n"/>
      <c r="F559" s="19" t="n"/>
      <c r="G559" s="17" t="n"/>
      <c r="H559" s="18" t="n"/>
      <c r="I559" s="18" t="n"/>
      <c r="J559" s="20">
        <f>IF(OR(A559="",B559=""),"",IF(I559&lt;&gt;"",I559-B559,IF(G559="Cancelado","",TODAY()-B559)))</f>
        <v/>
      </c>
      <c r="K559" s="17">
        <f>IF(A559="","",IF(OR(G559="Entregue",G559="Cancelado"),"",IF(AND(H559&lt;&gt;"",H559&lt;TODAY()),"ATRASADO","NO PRAZO")))</f>
        <v/>
      </c>
    </row>
    <row r="560">
      <c r="A560" s="17" t="n"/>
      <c r="B560" s="18" t="n"/>
      <c r="C560" s="17" t="n"/>
      <c r="D560" s="17" t="n"/>
      <c r="E560" s="17" t="n"/>
      <c r="F560" s="19" t="n"/>
      <c r="G560" s="17" t="n"/>
      <c r="H560" s="18" t="n"/>
      <c r="I560" s="18" t="n"/>
      <c r="J560" s="20">
        <f>IF(OR(A560="",B560=""),"",IF(I560&lt;&gt;"",I560-B560,IF(G560="Cancelado","",TODAY()-B560)))</f>
        <v/>
      </c>
      <c r="K560" s="17">
        <f>IF(A560="","",IF(OR(G560="Entregue",G560="Cancelado"),"",IF(AND(H560&lt;&gt;"",H560&lt;TODAY()),"ATRASADO","NO PRAZO")))</f>
        <v/>
      </c>
    </row>
    <row r="561">
      <c r="A561" s="17" t="n"/>
      <c r="B561" s="18" t="n"/>
      <c r="C561" s="17" t="n"/>
      <c r="D561" s="17" t="n"/>
      <c r="E561" s="17" t="n"/>
      <c r="F561" s="19" t="n"/>
      <c r="G561" s="17" t="n"/>
      <c r="H561" s="18" t="n"/>
      <c r="I561" s="18" t="n"/>
      <c r="J561" s="20">
        <f>IF(OR(A561="",B561=""),"",IF(I561&lt;&gt;"",I561-B561,IF(G561="Cancelado","",TODAY()-B561)))</f>
        <v/>
      </c>
      <c r="K561" s="17">
        <f>IF(A561="","",IF(OR(G561="Entregue",G561="Cancelado"),"",IF(AND(H561&lt;&gt;"",H561&lt;TODAY()),"ATRASADO","NO PRAZO")))</f>
        <v/>
      </c>
    </row>
    <row r="562">
      <c r="A562" s="17" t="n"/>
      <c r="B562" s="18" t="n"/>
      <c r="C562" s="17" t="n"/>
      <c r="D562" s="17" t="n"/>
      <c r="E562" s="17" t="n"/>
      <c r="F562" s="19" t="n"/>
      <c r="G562" s="17" t="n"/>
      <c r="H562" s="18" t="n"/>
      <c r="I562" s="18" t="n"/>
      <c r="J562" s="20">
        <f>IF(OR(A562="",B562=""),"",IF(I562&lt;&gt;"",I562-B562,IF(G562="Cancelado","",TODAY()-B562)))</f>
        <v/>
      </c>
      <c r="K562" s="17">
        <f>IF(A562="","",IF(OR(G562="Entregue",G562="Cancelado"),"",IF(AND(H562&lt;&gt;"",H562&lt;TODAY()),"ATRASADO","NO PRAZO")))</f>
        <v/>
      </c>
    </row>
    <row r="563">
      <c r="A563" s="17" t="n"/>
      <c r="B563" s="18" t="n"/>
      <c r="C563" s="17" t="n"/>
      <c r="D563" s="17" t="n"/>
      <c r="E563" s="17" t="n"/>
      <c r="F563" s="19" t="n"/>
      <c r="G563" s="17" t="n"/>
      <c r="H563" s="18" t="n"/>
      <c r="I563" s="18" t="n"/>
      <c r="J563" s="20">
        <f>IF(OR(A563="",B563=""),"",IF(I563&lt;&gt;"",I563-B563,IF(G563="Cancelado","",TODAY()-B563)))</f>
        <v/>
      </c>
      <c r="K563" s="17">
        <f>IF(A563="","",IF(OR(G563="Entregue",G563="Cancelado"),"",IF(AND(H563&lt;&gt;"",H563&lt;TODAY()),"ATRASADO","NO PRAZO")))</f>
        <v/>
      </c>
    </row>
    <row r="564">
      <c r="A564" s="17" t="n"/>
      <c r="B564" s="18" t="n"/>
      <c r="C564" s="17" t="n"/>
      <c r="D564" s="17" t="n"/>
      <c r="E564" s="17" t="n"/>
      <c r="F564" s="19" t="n"/>
      <c r="G564" s="17" t="n"/>
      <c r="H564" s="18" t="n"/>
      <c r="I564" s="18" t="n"/>
      <c r="J564" s="20">
        <f>IF(OR(A564="",B564=""),"",IF(I564&lt;&gt;"",I564-B564,IF(G564="Cancelado","",TODAY()-B564)))</f>
        <v/>
      </c>
      <c r="K564" s="17">
        <f>IF(A564="","",IF(OR(G564="Entregue",G564="Cancelado"),"",IF(AND(H564&lt;&gt;"",H564&lt;TODAY()),"ATRASADO","NO PRAZO")))</f>
        <v/>
      </c>
    </row>
    <row r="565">
      <c r="A565" s="17" t="n"/>
      <c r="B565" s="18" t="n"/>
      <c r="C565" s="17" t="n"/>
      <c r="D565" s="17" t="n"/>
      <c r="E565" s="17" t="n"/>
      <c r="F565" s="19" t="n"/>
      <c r="G565" s="17" t="n"/>
      <c r="H565" s="18" t="n"/>
      <c r="I565" s="18" t="n"/>
      <c r="J565" s="20">
        <f>IF(OR(A565="",B565=""),"",IF(I565&lt;&gt;"",I565-B565,IF(G565="Cancelado","",TODAY()-B565)))</f>
        <v/>
      </c>
      <c r="K565" s="17">
        <f>IF(A565="","",IF(OR(G565="Entregue",G565="Cancelado"),"",IF(AND(H565&lt;&gt;"",H565&lt;TODAY()),"ATRASADO","NO PRAZO")))</f>
        <v/>
      </c>
    </row>
    <row r="566">
      <c r="A566" s="17" t="n"/>
      <c r="B566" s="18" t="n"/>
      <c r="C566" s="17" t="n"/>
      <c r="D566" s="17" t="n"/>
      <c r="E566" s="17" t="n"/>
      <c r="F566" s="19" t="n"/>
      <c r="G566" s="17" t="n"/>
      <c r="H566" s="18" t="n"/>
      <c r="I566" s="18" t="n"/>
      <c r="J566" s="20">
        <f>IF(OR(A566="",B566=""),"",IF(I566&lt;&gt;"",I566-B566,IF(G566="Cancelado","",TODAY()-B566)))</f>
        <v/>
      </c>
      <c r="K566" s="17">
        <f>IF(A566="","",IF(OR(G566="Entregue",G566="Cancelado"),"",IF(AND(H566&lt;&gt;"",H566&lt;TODAY()),"ATRASADO","NO PRAZO")))</f>
        <v/>
      </c>
    </row>
    <row r="567">
      <c r="A567" s="17" t="n"/>
      <c r="B567" s="18" t="n"/>
      <c r="C567" s="17" t="n"/>
      <c r="D567" s="17" t="n"/>
      <c r="E567" s="17" t="n"/>
      <c r="F567" s="19" t="n"/>
      <c r="G567" s="17" t="n"/>
      <c r="H567" s="18" t="n"/>
      <c r="I567" s="18" t="n"/>
      <c r="J567" s="20">
        <f>IF(OR(A567="",B567=""),"",IF(I567&lt;&gt;"",I567-B567,IF(G567="Cancelado","",TODAY()-B567)))</f>
        <v/>
      </c>
      <c r="K567" s="17">
        <f>IF(A567="","",IF(OR(G567="Entregue",G567="Cancelado"),"",IF(AND(H567&lt;&gt;"",H567&lt;TODAY()),"ATRASADO","NO PRAZO")))</f>
        <v/>
      </c>
    </row>
    <row r="568">
      <c r="A568" s="17" t="n"/>
      <c r="B568" s="18" t="n"/>
      <c r="C568" s="17" t="n"/>
      <c r="D568" s="17" t="n"/>
      <c r="E568" s="17" t="n"/>
      <c r="F568" s="19" t="n"/>
      <c r="G568" s="17" t="n"/>
      <c r="H568" s="18" t="n"/>
      <c r="I568" s="18" t="n"/>
      <c r="J568" s="20">
        <f>IF(OR(A568="",B568=""),"",IF(I568&lt;&gt;"",I568-B568,IF(G568="Cancelado","",TODAY()-B568)))</f>
        <v/>
      </c>
      <c r="K568" s="17">
        <f>IF(A568="","",IF(OR(G568="Entregue",G568="Cancelado"),"",IF(AND(H568&lt;&gt;"",H568&lt;TODAY()),"ATRASADO","NO PRAZO")))</f>
        <v/>
      </c>
    </row>
    <row r="569">
      <c r="A569" s="17" t="n"/>
      <c r="B569" s="18" t="n"/>
      <c r="C569" s="17" t="n"/>
      <c r="D569" s="17" t="n"/>
      <c r="E569" s="17" t="n"/>
      <c r="F569" s="19" t="n"/>
      <c r="G569" s="17" t="n"/>
      <c r="H569" s="18" t="n"/>
      <c r="I569" s="18" t="n"/>
      <c r="J569" s="20">
        <f>IF(OR(A569="",B569=""),"",IF(I569&lt;&gt;"",I569-B569,IF(G569="Cancelado","",TODAY()-B569)))</f>
        <v/>
      </c>
      <c r="K569" s="17">
        <f>IF(A569="","",IF(OR(G569="Entregue",G569="Cancelado"),"",IF(AND(H569&lt;&gt;"",H569&lt;TODAY()),"ATRASADO","NO PRAZO")))</f>
        <v/>
      </c>
    </row>
    <row r="570">
      <c r="A570" s="17" t="n"/>
      <c r="B570" s="18" t="n"/>
      <c r="C570" s="17" t="n"/>
      <c r="D570" s="17" t="n"/>
      <c r="E570" s="17" t="n"/>
      <c r="F570" s="19" t="n"/>
      <c r="G570" s="17" t="n"/>
      <c r="H570" s="18" t="n"/>
      <c r="I570" s="18" t="n"/>
      <c r="J570" s="20">
        <f>IF(OR(A570="",B570=""),"",IF(I570&lt;&gt;"",I570-B570,IF(G570="Cancelado","",TODAY()-B570)))</f>
        <v/>
      </c>
      <c r="K570" s="17">
        <f>IF(A570="","",IF(OR(G570="Entregue",G570="Cancelado"),"",IF(AND(H570&lt;&gt;"",H570&lt;TODAY()),"ATRASADO","NO PRAZO")))</f>
        <v/>
      </c>
    </row>
    <row r="571">
      <c r="A571" s="17" t="n"/>
      <c r="B571" s="18" t="n"/>
      <c r="C571" s="17" t="n"/>
      <c r="D571" s="17" t="n"/>
      <c r="E571" s="17" t="n"/>
      <c r="F571" s="19" t="n"/>
      <c r="G571" s="17" t="n"/>
      <c r="H571" s="18" t="n"/>
      <c r="I571" s="18" t="n"/>
      <c r="J571" s="20">
        <f>IF(OR(A571="",B571=""),"",IF(I571&lt;&gt;"",I571-B571,IF(G571="Cancelado","",TODAY()-B571)))</f>
        <v/>
      </c>
      <c r="K571" s="17">
        <f>IF(A571="","",IF(OR(G571="Entregue",G571="Cancelado"),"",IF(AND(H571&lt;&gt;"",H571&lt;TODAY()),"ATRASADO","NO PRAZO")))</f>
        <v/>
      </c>
    </row>
    <row r="572">
      <c r="A572" s="17" t="n"/>
      <c r="B572" s="18" t="n"/>
      <c r="C572" s="17" t="n"/>
      <c r="D572" s="17" t="n"/>
      <c r="E572" s="17" t="n"/>
      <c r="F572" s="19" t="n"/>
      <c r="G572" s="17" t="n"/>
      <c r="H572" s="18" t="n"/>
      <c r="I572" s="18" t="n"/>
      <c r="J572" s="20">
        <f>IF(OR(A572="",B572=""),"",IF(I572&lt;&gt;"",I572-B572,IF(G572="Cancelado","",TODAY()-B572)))</f>
        <v/>
      </c>
      <c r="K572" s="17">
        <f>IF(A572="","",IF(OR(G572="Entregue",G572="Cancelado"),"",IF(AND(H572&lt;&gt;"",H572&lt;TODAY()),"ATRASADO","NO PRAZO")))</f>
        <v/>
      </c>
    </row>
    <row r="573">
      <c r="A573" s="17" t="n"/>
      <c r="B573" s="18" t="n"/>
      <c r="C573" s="17" t="n"/>
      <c r="D573" s="17" t="n"/>
      <c r="E573" s="17" t="n"/>
      <c r="F573" s="19" t="n"/>
      <c r="G573" s="17" t="n"/>
      <c r="H573" s="18" t="n"/>
      <c r="I573" s="18" t="n"/>
      <c r="J573" s="20">
        <f>IF(OR(A573="",B573=""),"",IF(I573&lt;&gt;"",I573-B573,IF(G573="Cancelado","",TODAY()-B573)))</f>
        <v/>
      </c>
      <c r="K573" s="17">
        <f>IF(A573="","",IF(OR(G573="Entregue",G573="Cancelado"),"",IF(AND(H573&lt;&gt;"",H573&lt;TODAY()),"ATRASADO","NO PRAZO")))</f>
        <v/>
      </c>
    </row>
    <row r="574">
      <c r="A574" s="17" t="n"/>
      <c r="B574" s="18" t="n"/>
      <c r="C574" s="17" t="n"/>
      <c r="D574" s="17" t="n"/>
      <c r="E574" s="17" t="n"/>
      <c r="F574" s="19" t="n"/>
      <c r="G574" s="17" t="n"/>
      <c r="H574" s="18" t="n"/>
      <c r="I574" s="18" t="n"/>
      <c r="J574" s="20">
        <f>IF(OR(A574="",B574=""),"",IF(I574&lt;&gt;"",I574-B574,IF(G574="Cancelado","",TODAY()-B574)))</f>
        <v/>
      </c>
      <c r="K574" s="17">
        <f>IF(A574="","",IF(OR(G574="Entregue",G574="Cancelado"),"",IF(AND(H574&lt;&gt;"",H574&lt;TODAY()),"ATRASADO","NO PRAZO")))</f>
        <v/>
      </c>
    </row>
    <row r="575">
      <c r="A575" s="17" t="n"/>
      <c r="B575" s="18" t="n"/>
      <c r="C575" s="17" t="n"/>
      <c r="D575" s="17" t="n"/>
      <c r="E575" s="17" t="n"/>
      <c r="F575" s="19" t="n"/>
      <c r="G575" s="17" t="n"/>
      <c r="H575" s="18" t="n"/>
      <c r="I575" s="18" t="n"/>
      <c r="J575" s="20">
        <f>IF(OR(A575="",B575=""),"",IF(I575&lt;&gt;"",I575-B575,IF(G575="Cancelado","",TODAY()-B575)))</f>
        <v/>
      </c>
      <c r="K575" s="17">
        <f>IF(A575="","",IF(OR(G575="Entregue",G575="Cancelado"),"",IF(AND(H575&lt;&gt;"",H575&lt;TODAY()),"ATRASADO","NO PRAZO")))</f>
        <v/>
      </c>
    </row>
    <row r="576">
      <c r="A576" s="17" t="n"/>
      <c r="B576" s="18" t="n"/>
      <c r="C576" s="17" t="n"/>
      <c r="D576" s="17" t="n"/>
      <c r="E576" s="17" t="n"/>
      <c r="F576" s="19" t="n"/>
      <c r="G576" s="17" t="n"/>
      <c r="H576" s="18" t="n"/>
      <c r="I576" s="18" t="n"/>
      <c r="J576" s="20">
        <f>IF(OR(A576="",B576=""),"",IF(I576&lt;&gt;"",I576-B576,IF(G576="Cancelado","",TODAY()-B576)))</f>
        <v/>
      </c>
      <c r="K576" s="17">
        <f>IF(A576="","",IF(OR(G576="Entregue",G576="Cancelado"),"",IF(AND(H576&lt;&gt;"",H576&lt;TODAY()),"ATRASADO","NO PRAZO")))</f>
        <v/>
      </c>
    </row>
    <row r="577">
      <c r="A577" s="17" t="n"/>
      <c r="B577" s="18" t="n"/>
      <c r="C577" s="17" t="n"/>
      <c r="D577" s="17" t="n"/>
      <c r="E577" s="17" t="n"/>
      <c r="F577" s="19" t="n"/>
      <c r="G577" s="17" t="n"/>
      <c r="H577" s="18" t="n"/>
      <c r="I577" s="18" t="n"/>
      <c r="J577" s="20">
        <f>IF(OR(A577="",B577=""),"",IF(I577&lt;&gt;"",I577-B577,IF(G577="Cancelado","",TODAY()-B577)))</f>
        <v/>
      </c>
      <c r="K577" s="17">
        <f>IF(A577="","",IF(OR(G577="Entregue",G577="Cancelado"),"",IF(AND(H577&lt;&gt;"",H577&lt;TODAY()),"ATRASADO","NO PRAZO")))</f>
        <v/>
      </c>
    </row>
    <row r="578">
      <c r="A578" s="17" t="n"/>
      <c r="B578" s="18" t="n"/>
      <c r="C578" s="17" t="n"/>
      <c r="D578" s="17" t="n"/>
      <c r="E578" s="17" t="n"/>
      <c r="F578" s="19" t="n"/>
      <c r="G578" s="17" t="n"/>
      <c r="H578" s="18" t="n"/>
      <c r="I578" s="18" t="n"/>
      <c r="J578" s="20">
        <f>IF(OR(A578="",B578=""),"",IF(I578&lt;&gt;"",I578-B578,IF(G578="Cancelado","",TODAY()-B578)))</f>
        <v/>
      </c>
      <c r="K578" s="17">
        <f>IF(A578="","",IF(OR(G578="Entregue",G578="Cancelado"),"",IF(AND(H578&lt;&gt;"",H578&lt;TODAY()),"ATRASADO","NO PRAZO")))</f>
        <v/>
      </c>
    </row>
    <row r="579">
      <c r="A579" s="17" t="n"/>
      <c r="B579" s="18" t="n"/>
      <c r="C579" s="17" t="n"/>
      <c r="D579" s="17" t="n"/>
      <c r="E579" s="17" t="n"/>
      <c r="F579" s="19" t="n"/>
      <c r="G579" s="17" t="n"/>
      <c r="H579" s="18" t="n"/>
      <c r="I579" s="18" t="n"/>
      <c r="J579" s="20">
        <f>IF(OR(A579="",B579=""),"",IF(I579&lt;&gt;"",I579-B579,IF(G579="Cancelado","",TODAY()-B579)))</f>
        <v/>
      </c>
      <c r="K579" s="17">
        <f>IF(A579="","",IF(OR(G579="Entregue",G579="Cancelado"),"",IF(AND(H579&lt;&gt;"",H579&lt;TODAY()),"ATRASADO","NO PRAZO")))</f>
        <v/>
      </c>
    </row>
    <row r="580">
      <c r="A580" s="17" t="n"/>
      <c r="B580" s="18" t="n"/>
      <c r="C580" s="17" t="n"/>
      <c r="D580" s="17" t="n"/>
      <c r="E580" s="17" t="n"/>
      <c r="F580" s="19" t="n"/>
      <c r="G580" s="17" t="n"/>
      <c r="H580" s="18" t="n"/>
      <c r="I580" s="18" t="n"/>
      <c r="J580" s="20">
        <f>IF(OR(A580="",B580=""),"",IF(I580&lt;&gt;"",I580-B580,IF(G580="Cancelado","",TODAY()-B580)))</f>
        <v/>
      </c>
      <c r="K580" s="17">
        <f>IF(A580="","",IF(OR(G580="Entregue",G580="Cancelado"),"",IF(AND(H580&lt;&gt;"",H580&lt;TODAY()),"ATRASADO","NO PRAZO")))</f>
        <v/>
      </c>
    </row>
    <row r="581">
      <c r="A581" s="17" t="n"/>
      <c r="B581" s="18" t="n"/>
      <c r="C581" s="17" t="n"/>
      <c r="D581" s="17" t="n"/>
      <c r="E581" s="17" t="n"/>
      <c r="F581" s="19" t="n"/>
      <c r="G581" s="17" t="n"/>
      <c r="H581" s="18" t="n"/>
      <c r="I581" s="18" t="n"/>
      <c r="J581" s="20">
        <f>IF(OR(A581="",B581=""),"",IF(I581&lt;&gt;"",I581-B581,IF(G581="Cancelado","",TODAY()-B581)))</f>
        <v/>
      </c>
      <c r="K581" s="17">
        <f>IF(A581="","",IF(OR(G581="Entregue",G581="Cancelado"),"",IF(AND(H581&lt;&gt;"",H581&lt;TODAY()),"ATRASADO","NO PRAZO")))</f>
        <v/>
      </c>
    </row>
    <row r="582">
      <c r="A582" s="17" t="n"/>
      <c r="B582" s="18" t="n"/>
      <c r="C582" s="17" t="n"/>
      <c r="D582" s="17" t="n"/>
      <c r="E582" s="17" t="n"/>
      <c r="F582" s="19" t="n"/>
      <c r="G582" s="17" t="n"/>
      <c r="H582" s="18" t="n"/>
      <c r="I582" s="18" t="n"/>
      <c r="J582" s="20">
        <f>IF(OR(A582="",B582=""),"",IF(I582&lt;&gt;"",I582-B582,IF(G582="Cancelado","",TODAY()-B582)))</f>
        <v/>
      </c>
      <c r="K582" s="17">
        <f>IF(A582="","",IF(OR(G582="Entregue",G582="Cancelado"),"",IF(AND(H582&lt;&gt;"",H582&lt;TODAY()),"ATRASADO","NO PRAZO")))</f>
        <v/>
      </c>
    </row>
    <row r="583">
      <c r="A583" s="17" t="n"/>
      <c r="B583" s="18" t="n"/>
      <c r="C583" s="17" t="n"/>
      <c r="D583" s="17" t="n"/>
      <c r="E583" s="17" t="n"/>
      <c r="F583" s="19" t="n"/>
      <c r="G583" s="17" t="n"/>
      <c r="H583" s="18" t="n"/>
      <c r="I583" s="18" t="n"/>
      <c r="J583" s="20">
        <f>IF(OR(A583="",B583=""),"",IF(I583&lt;&gt;"",I583-B583,IF(G583="Cancelado","",TODAY()-B583)))</f>
        <v/>
      </c>
      <c r="K583" s="17">
        <f>IF(A583="","",IF(OR(G583="Entregue",G583="Cancelado"),"",IF(AND(H583&lt;&gt;"",H583&lt;TODAY()),"ATRASADO","NO PRAZO")))</f>
        <v/>
      </c>
    </row>
    <row r="584">
      <c r="A584" s="17" t="n"/>
      <c r="B584" s="18" t="n"/>
      <c r="C584" s="17" t="n"/>
      <c r="D584" s="17" t="n"/>
      <c r="E584" s="17" t="n"/>
      <c r="F584" s="19" t="n"/>
      <c r="G584" s="17" t="n"/>
      <c r="H584" s="18" t="n"/>
      <c r="I584" s="18" t="n"/>
      <c r="J584" s="20">
        <f>IF(OR(A584="",B584=""),"",IF(I584&lt;&gt;"",I584-B584,IF(G584="Cancelado","",TODAY()-B584)))</f>
        <v/>
      </c>
      <c r="K584" s="17">
        <f>IF(A584="","",IF(OR(G584="Entregue",G584="Cancelado"),"",IF(AND(H584&lt;&gt;"",H584&lt;TODAY()),"ATRASADO","NO PRAZO")))</f>
        <v/>
      </c>
    </row>
    <row r="585">
      <c r="A585" s="17" t="n"/>
      <c r="B585" s="18" t="n"/>
      <c r="C585" s="17" t="n"/>
      <c r="D585" s="17" t="n"/>
      <c r="E585" s="17" t="n"/>
      <c r="F585" s="19" t="n"/>
      <c r="G585" s="17" t="n"/>
      <c r="H585" s="18" t="n"/>
      <c r="I585" s="18" t="n"/>
      <c r="J585" s="20">
        <f>IF(OR(A585="",B585=""),"",IF(I585&lt;&gt;"",I585-B585,IF(G585="Cancelado","",TODAY()-B585)))</f>
        <v/>
      </c>
      <c r="K585" s="17">
        <f>IF(A585="","",IF(OR(G585="Entregue",G585="Cancelado"),"",IF(AND(H585&lt;&gt;"",H585&lt;TODAY()),"ATRASADO","NO PRAZO")))</f>
        <v/>
      </c>
    </row>
    <row r="586">
      <c r="A586" s="17" t="n"/>
      <c r="B586" s="18" t="n"/>
      <c r="C586" s="17" t="n"/>
      <c r="D586" s="17" t="n"/>
      <c r="E586" s="17" t="n"/>
      <c r="F586" s="19" t="n"/>
      <c r="G586" s="17" t="n"/>
      <c r="H586" s="18" t="n"/>
      <c r="I586" s="18" t="n"/>
      <c r="J586" s="20">
        <f>IF(OR(A586="",B586=""),"",IF(I586&lt;&gt;"",I586-B586,IF(G586="Cancelado","",TODAY()-B586)))</f>
        <v/>
      </c>
      <c r="K586" s="17">
        <f>IF(A586="","",IF(OR(G586="Entregue",G586="Cancelado"),"",IF(AND(H586&lt;&gt;"",H586&lt;TODAY()),"ATRASADO","NO PRAZO")))</f>
        <v/>
      </c>
    </row>
    <row r="587">
      <c r="A587" s="17" t="n"/>
      <c r="B587" s="18" t="n"/>
      <c r="C587" s="17" t="n"/>
      <c r="D587" s="17" t="n"/>
      <c r="E587" s="17" t="n"/>
      <c r="F587" s="19" t="n"/>
      <c r="G587" s="17" t="n"/>
      <c r="H587" s="18" t="n"/>
      <c r="I587" s="18" t="n"/>
      <c r="J587" s="20">
        <f>IF(OR(A587="",B587=""),"",IF(I587&lt;&gt;"",I587-B587,IF(G587="Cancelado","",TODAY()-B587)))</f>
        <v/>
      </c>
      <c r="K587" s="17">
        <f>IF(A587="","",IF(OR(G587="Entregue",G587="Cancelado"),"",IF(AND(H587&lt;&gt;"",H587&lt;TODAY()),"ATRASADO","NO PRAZO")))</f>
        <v/>
      </c>
    </row>
    <row r="588">
      <c r="A588" s="17" t="n"/>
      <c r="B588" s="18" t="n"/>
      <c r="C588" s="17" t="n"/>
      <c r="D588" s="17" t="n"/>
      <c r="E588" s="17" t="n"/>
      <c r="F588" s="19" t="n"/>
      <c r="G588" s="17" t="n"/>
      <c r="H588" s="18" t="n"/>
      <c r="I588" s="18" t="n"/>
      <c r="J588" s="20">
        <f>IF(OR(A588="",B588=""),"",IF(I588&lt;&gt;"",I588-B588,IF(G588="Cancelado","",TODAY()-B588)))</f>
        <v/>
      </c>
      <c r="K588" s="17">
        <f>IF(A588="","",IF(OR(G588="Entregue",G588="Cancelado"),"",IF(AND(H588&lt;&gt;"",H588&lt;TODAY()),"ATRASADO","NO PRAZO")))</f>
        <v/>
      </c>
    </row>
    <row r="589">
      <c r="A589" s="17" t="n"/>
      <c r="B589" s="18" t="n"/>
      <c r="C589" s="17" t="n"/>
      <c r="D589" s="17" t="n"/>
      <c r="E589" s="17" t="n"/>
      <c r="F589" s="19" t="n"/>
      <c r="G589" s="17" t="n"/>
      <c r="H589" s="18" t="n"/>
      <c r="I589" s="18" t="n"/>
      <c r="J589" s="20">
        <f>IF(OR(A589="",B589=""),"",IF(I589&lt;&gt;"",I589-B589,IF(G589="Cancelado","",TODAY()-B589)))</f>
        <v/>
      </c>
      <c r="K589" s="17">
        <f>IF(A589="","",IF(OR(G589="Entregue",G589="Cancelado"),"",IF(AND(H589&lt;&gt;"",H589&lt;TODAY()),"ATRASADO","NO PRAZO")))</f>
        <v/>
      </c>
    </row>
    <row r="590">
      <c r="A590" s="17" t="n"/>
      <c r="B590" s="18" t="n"/>
      <c r="C590" s="17" t="n"/>
      <c r="D590" s="17" t="n"/>
      <c r="E590" s="17" t="n"/>
      <c r="F590" s="19" t="n"/>
      <c r="G590" s="17" t="n"/>
      <c r="H590" s="18" t="n"/>
      <c r="I590" s="18" t="n"/>
      <c r="J590" s="20">
        <f>IF(OR(A590="",B590=""),"",IF(I590&lt;&gt;"",I590-B590,IF(G590="Cancelado","",TODAY()-B590)))</f>
        <v/>
      </c>
      <c r="K590" s="17">
        <f>IF(A590="","",IF(OR(G590="Entregue",G590="Cancelado"),"",IF(AND(H590&lt;&gt;"",H590&lt;TODAY()),"ATRASADO","NO PRAZO")))</f>
        <v/>
      </c>
    </row>
    <row r="591">
      <c r="A591" s="17" t="n"/>
      <c r="B591" s="18" t="n"/>
      <c r="C591" s="17" t="n"/>
      <c r="D591" s="17" t="n"/>
      <c r="E591" s="17" t="n"/>
      <c r="F591" s="19" t="n"/>
      <c r="G591" s="17" t="n"/>
      <c r="H591" s="18" t="n"/>
      <c r="I591" s="18" t="n"/>
      <c r="J591" s="20">
        <f>IF(OR(A591="",B591=""),"",IF(I591&lt;&gt;"",I591-B591,IF(G591="Cancelado","",TODAY()-B591)))</f>
        <v/>
      </c>
      <c r="K591" s="17">
        <f>IF(A591="","",IF(OR(G591="Entregue",G591="Cancelado"),"",IF(AND(H591&lt;&gt;"",H591&lt;TODAY()),"ATRASADO","NO PRAZO")))</f>
        <v/>
      </c>
    </row>
    <row r="592">
      <c r="A592" s="17" t="n"/>
      <c r="B592" s="18" t="n"/>
      <c r="C592" s="17" t="n"/>
      <c r="D592" s="17" t="n"/>
      <c r="E592" s="17" t="n"/>
      <c r="F592" s="19" t="n"/>
      <c r="G592" s="17" t="n"/>
      <c r="H592" s="18" t="n"/>
      <c r="I592" s="18" t="n"/>
      <c r="J592" s="20">
        <f>IF(OR(A592="",B592=""),"",IF(I592&lt;&gt;"",I592-B592,IF(G592="Cancelado","",TODAY()-B592)))</f>
        <v/>
      </c>
      <c r="K592" s="17">
        <f>IF(A592="","",IF(OR(G592="Entregue",G592="Cancelado"),"",IF(AND(H592&lt;&gt;"",H592&lt;TODAY()),"ATRASADO","NO PRAZO")))</f>
        <v/>
      </c>
    </row>
    <row r="593">
      <c r="A593" s="17" t="n"/>
      <c r="B593" s="18" t="n"/>
      <c r="C593" s="17" t="n"/>
      <c r="D593" s="17" t="n"/>
      <c r="E593" s="17" t="n"/>
      <c r="F593" s="19" t="n"/>
      <c r="G593" s="17" t="n"/>
      <c r="H593" s="18" t="n"/>
      <c r="I593" s="18" t="n"/>
      <c r="J593" s="20">
        <f>IF(OR(A593="",B593=""),"",IF(I593&lt;&gt;"",I593-B593,IF(G593="Cancelado","",TODAY()-B593)))</f>
        <v/>
      </c>
      <c r="K593" s="17">
        <f>IF(A593="","",IF(OR(G593="Entregue",G593="Cancelado"),"",IF(AND(H593&lt;&gt;"",H593&lt;TODAY()),"ATRASADO","NO PRAZO")))</f>
        <v/>
      </c>
    </row>
    <row r="594">
      <c r="A594" s="17" t="n"/>
      <c r="B594" s="18" t="n"/>
      <c r="C594" s="17" t="n"/>
      <c r="D594" s="17" t="n"/>
      <c r="E594" s="17" t="n"/>
      <c r="F594" s="19" t="n"/>
      <c r="G594" s="17" t="n"/>
      <c r="H594" s="18" t="n"/>
      <c r="I594" s="18" t="n"/>
      <c r="J594" s="20">
        <f>IF(OR(A594="",B594=""),"",IF(I594&lt;&gt;"",I594-B594,IF(G594="Cancelado","",TODAY()-B594)))</f>
        <v/>
      </c>
      <c r="K594" s="17">
        <f>IF(A594="","",IF(OR(G594="Entregue",G594="Cancelado"),"",IF(AND(H594&lt;&gt;"",H594&lt;TODAY()),"ATRASADO","NO PRAZO")))</f>
        <v/>
      </c>
    </row>
    <row r="595">
      <c r="A595" s="17" t="n"/>
      <c r="B595" s="18" t="n"/>
      <c r="C595" s="17" t="n"/>
      <c r="D595" s="17" t="n"/>
      <c r="E595" s="17" t="n"/>
      <c r="F595" s="19" t="n"/>
      <c r="G595" s="17" t="n"/>
      <c r="H595" s="18" t="n"/>
      <c r="I595" s="18" t="n"/>
      <c r="J595" s="20">
        <f>IF(OR(A595="",B595=""),"",IF(I595&lt;&gt;"",I595-B595,IF(G595="Cancelado","",TODAY()-B595)))</f>
        <v/>
      </c>
      <c r="K595" s="17">
        <f>IF(A595="","",IF(OR(G595="Entregue",G595="Cancelado"),"",IF(AND(H595&lt;&gt;"",H595&lt;TODAY()),"ATRASADO","NO PRAZO")))</f>
        <v/>
      </c>
    </row>
    <row r="596">
      <c r="A596" s="17" t="n"/>
      <c r="B596" s="18" t="n"/>
      <c r="C596" s="17" t="n"/>
      <c r="D596" s="17" t="n"/>
      <c r="E596" s="17" t="n"/>
      <c r="F596" s="19" t="n"/>
      <c r="G596" s="17" t="n"/>
      <c r="H596" s="18" t="n"/>
      <c r="I596" s="18" t="n"/>
      <c r="J596" s="20">
        <f>IF(OR(A596="",B596=""),"",IF(I596&lt;&gt;"",I596-B596,IF(G596="Cancelado","",TODAY()-B596)))</f>
        <v/>
      </c>
      <c r="K596" s="17">
        <f>IF(A596="","",IF(OR(G596="Entregue",G596="Cancelado"),"",IF(AND(H596&lt;&gt;"",H596&lt;TODAY()),"ATRASADO","NO PRAZO")))</f>
        <v/>
      </c>
    </row>
    <row r="597">
      <c r="A597" s="17" t="n"/>
      <c r="B597" s="18" t="n"/>
      <c r="C597" s="17" t="n"/>
      <c r="D597" s="17" t="n"/>
      <c r="E597" s="17" t="n"/>
      <c r="F597" s="19" t="n"/>
      <c r="G597" s="17" t="n"/>
      <c r="H597" s="18" t="n"/>
      <c r="I597" s="18" t="n"/>
      <c r="J597" s="20">
        <f>IF(OR(A597="",B597=""),"",IF(I597&lt;&gt;"",I597-B597,IF(G597="Cancelado","",TODAY()-B597)))</f>
        <v/>
      </c>
      <c r="K597" s="17">
        <f>IF(A597="","",IF(OR(G597="Entregue",G597="Cancelado"),"",IF(AND(H597&lt;&gt;"",H597&lt;TODAY()),"ATRASADO","NO PRAZO")))</f>
        <v/>
      </c>
    </row>
    <row r="598">
      <c r="A598" s="17" t="n"/>
      <c r="B598" s="18" t="n"/>
      <c r="C598" s="17" t="n"/>
      <c r="D598" s="17" t="n"/>
      <c r="E598" s="17" t="n"/>
      <c r="F598" s="19" t="n"/>
      <c r="G598" s="17" t="n"/>
      <c r="H598" s="18" t="n"/>
      <c r="I598" s="18" t="n"/>
      <c r="J598" s="20">
        <f>IF(OR(A598="",B598=""),"",IF(I598&lt;&gt;"",I598-B598,IF(G598="Cancelado","",TODAY()-B598)))</f>
        <v/>
      </c>
      <c r="K598" s="17">
        <f>IF(A598="","",IF(OR(G598="Entregue",G598="Cancelado"),"",IF(AND(H598&lt;&gt;"",H598&lt;TODAY()),"ATRASADO","NO PRAZO")))</f>
        <v/>
      </c>
    </row>
    <row r="599">
      <c r="A599" s="17" t="n"/>
      <c r="B599" s="18" t="n"/>
      <c r="C599" s="17" t="n"/>
      <c r="D599" s="17" t="n"/>
      <c r="E599" s="17" t="n"/>
      <c r="F599" s="19" t="n"/>
      <c r="G599" s="17" t="n"/>
      <c r="H599" s="18" t="n"/>
      <c r="I599" s="18" t="n"/>
      <c r="J599" s="20">
        <f>IF(OR(A599="",B599=""),"",IF(I599&lt;&gt;"",I599-B599,IF(G599="Cancelado","",TODAY()-B599)))</f>
        <v/>
      </c>
      <c r="K599" s="17">
        <f>IF(A599="","",IF(OR(G599="Entregue",G599="Cancelado"),"",IF(AND(H599&lt;&gt;"",H599&lt;TODAY()),"ATRASADO","NO PRAZO")))</f>
        <v/>
      </c>
    </row>
    <row r="600">
      <c r="A600" s="17" t="n"/>
      <c r="B600" s="18" t="n"/>
      <c r="C600" s="17" t="n"/>
      <c r="D600" s="17" t="n"/>
      <c r="E600" s="17" t="n"/>
      <c r="F600" s="19" t="n"/>
      <c r="G600" s="17" t="n"/>
      <c r="H600" s="18" t="n"/>
      <c r="I600" s="18" t="n"/>
      <c r="J600" s="20">
        <f>IF(OR(A600="",B600=""),"",IF(I600&lt;&gt;"",I600-B600,IF(G600="Cancelado","",TODAY()-B600)))</f>
        <v/>
      </c>
      <c r="K600" s="17">
        <f>IF(A600="","",IF(OR(G600="Entregue",G600="Cancelado"),"",IF(AND(H600&lt;&gt;"",H600&lt;TODAY()),"ATRASADO","NO PRAZO")))</f>
        <v/>
      </c>
    </row>
    <row r="601">
      <c r="A601" s="17" t="n"/>
      <c r="B601" s="18" t="n"/>
      <c r="C601" s="17" t="n"/>
      <c r="D601" s="17" t="n"/>
      <c r="E601" s="17" t="n"/>
      <c r="F601" s="19" t="n"/>
      <c r="G601" s="17" t="n"/>
      <c r="H601" s="18" t="n"/>
      <c r="I601" s="18" t="n"/>
      <c r="J601" s="20">
        <f>IF(OR(A601="",B601=""),"",IF(I601&lt;&gt;"",I601-B601,IF(G601="Cancelado","",TODAY()-B601)))</f>
        <v/>
      </c>
      <c r="K601" s="17">
        <f>IF(A601="","",IF(OR(G601="Entregue",G601="Cancelado"),"",IF(AND(H601&lt;&gt;"",H601&lt;TODAY()),"ATRASADO","NO PRAZO")))</f>
        <v/>
      </c>
    </row>
    <row r="602">
      <c r="A602" s="17" t="n"/>
      <c r="B602" s="18" t="n"/>
      <c r="C602" s="17" t="n"/>
      <c r="D602" s="17" t="n"/>
      <c r="E602" s="17" t="n"/>
      <c r="F602" s="19" t="n"/>
      <c r="G602" s="17" t="n"/>
      <c r="H602" s="18" t="n"/>
      <c r="I602" s="18" t="n"/>
      <c r="J602" s="20">
        <f>IF(OR(A602="",B602=""),"",IF(I602&lt;&gt;"",I602-B602,IF(G602="Cancelado","",TODAY()-B602)))</f>
        <v/>
      </c>
      <c r="K602" s="17">
        <f>IF(A602="","",IF(OR(G602="Entregue",G602="Cancelado"),"",IF(AND(H602&lt;&gt;"",H602&lt;TODAY()),"ATRASADO","NO PRAZO")))</f>
        <v/>
      </c>
    </row>
    <row r="603">
      <c r="A603" s="17" t="n"/>
      <c r="B603" s="18" t="n"/>
      <c r="C603" s="17" t="n"/>
      <c r="D603" s="17" t="n"/>
      <c r="E603" s="17" t="n"/>
      <c r="F603" s="19" t="n"/>
      <c r="G603" s="17" t="n"/>
      <c r="H603" s="18" t="n"/>
      <c r="I603" s="18" t="n"/>
      <c r="J603" s="20">
        <f>IF(OR(A603="",B603=""),"",IF(I603&lt;&gt;"",I603-B603,IF(G603="Cancelado","",TODAY()-B603)))</f>
        <v/>
      </c>
      <c r="K603" s="17">
        <f>IF(A603="","",IF(OR(G603="Entregue",G603="Cancelado"),"",IF(AND(H603&lt;&gt;"",H603&lt;TODAY()),"ATRASADO","NO PRAZO")))</f>
        <v/>
      </c>
    </row>
    <row r="604">
      <c r="A604" s="17" t="n"/>
      <c r="B604" s="18" t="n"/>
      <c r="C604" s="17" t="n"/>
      <c r="D604" s="17" t="n"/>
      <c r="E604" s="17" t="n"/>
      <c r="F604" s="19" t="n"/>
      <c r="G604" s="17" t="n"/>
      <c r="H604" s="18" t="n"/>
      <c r="I604" s="18" t="n"/>
      <c r="J604" s="20">
        <f>IF(OR(A604="",B604=""),"",IF(I604&lt;&gt;"",I604-B604,IF(G604="Cancelado","",TODAY()-B604)))</f>
        <v/>
      </c>
      <c r="K604" s="17">
        <f>IF(A604="","",IF(OR(G604="Entregue",G604="Cancelado"),"",IF(AND(H604&lt;&gt;"",H604&lt;TODAY()),"ATRASADO","NO PRAZO")))</f>
        <v/>
      </c>
    </row>
    <row r="605">
      <c r="A605" s="17" t="n"/>
      <c r="B605" s="18" t="n"/>
      <c r="C605" s="17" t="n"/>
      <c r="D605" s="17" t="n"/>
      <c r="E605" s="17" t="n"/>
      <c r="F605" s="19" t="n"/>
      <c r="G605" s="17" t="n"/>
      <c r="H605" s="18" t="n"/>
      <c r="I605" s="18" t="n"/>
      <c r="J605" s="20">
        <f>IF(OR(A605="",B605=""),"",IF(I605&lt;&gt;"",I605-B605,IF(G605="Cancelado","",TODAY()-B605)))</f>
        <v/>
      </c>
      <c r="K605" s="17">
        <f>IF(A605="","",IF(OR(G605="Entregue",G605="Cancelado"),"",IF(AND(H605&lt;&gt;"",H605&lt;TODAY()),"ATRASADO","NO PRAZO")))</f>
        <v/>
      </c>
    </row>
    <row r="606">
      <c r="A606" s="17" t="n"/>
      <c r="B606" s="18" t="n"/>
      <c r="C606" s="17" t="n"/>
      <c r="D606" s="17" t="n"/>
      <c r="E606" s="17" t="n"/>
      <c r="F606" s="19" t="n"/>
      <c r="G606" s="17" t="n"/>
      <c r="H606" s="18" t="n"/>
      <c r="I606" s="18" t="n"/>
      <c r="J606" s="20">
        <f>IF(OR(A606="",B606=""),"",IF(I606&lt;&gt;"",I606-B606,IF(G606="Cancelado","",TODAY()-B606)))</f>
        <v/>
      </c>
      <c r="K606" s="17">
        <f>IF(A606="","",IF(OR(G606="Entregue",G606="Cancelado"),"",IF(AND(H606&lt;&gt;"",H606&lt;TODAY()),"ATRASADO","NO PRAZO")))</f>
        <v/>
      </c>
    </row>
    <row r="607">
      <c r="A607" s="17" t="n"/>
      <c r="B607" s="18" t="n"/>
      <c r="C607" s="17" t="n"/>
      <c r="D607" s="17" t="n"/>
      <c r="E607" s="17" t="n"/>
      <c r="F607" s="19" t="n"/>
      <c r="G607" s="17" t="n"/>
      <c r="H607" s="18" t="n"/>
      <c r="I607" s="18" t="n"/>
      <c r="J607" s="20">
        <f>IF(OR(A607="",B607=""),"",IF(I607&lt;&gt;"",I607-B607,IF(G607="Cancelado","",TODAY()-B607)))</f>
        <v/>
      </c>
      <c r="K607" s="17">
        <f>IF(A607="","",IF(OR(G607="Entregue",G607="Cancelado"),"",IF(AND(H607&lt;&gt;"",H607&lt;TODAY()),"ATRASADO","NO PRAZO")))</f>
        <v/>
      </c>
    </row>
    <row r="608">
      <c r="A608" s="17" t="n"/>
      <c r="B608" s="18" t="n"/>
      <c r="C608" s="17" t="n"/>
      <c r="D608" s="17" t="n"/>
      <c r="E608" s="17" t="n"/>
      <c r="F608" s="19" t="n"/>
      <c r="G608" s="17" t="n"/>
      <c r="H608" s="18" t="n"/>
      <c r="I608" s="18" t="n"/>
      <c r="J608" s="20">
        <f>IF(OR(A608="",B608=""),"",IF(I608&lt;&gt;"",I608-B608,IF(G608="Cancelado","",TODAY()-B608)))</f>
        <v/>
      </c>
      <c r="K608" s="17">
        <f>IF(A608="","",IF(OR(G608="Entregue",G608="Cancelado"),"",IF(AND(H608&lt;&gt;"",H608&lt;TODAY()),"ATRASADO","NO PRAZO")))</f>
        <v/>
      </c>
    </row>
    <row r="609">
      <c r="A609" s="17" t="n"/>
      <c r="B609" s="18" t="n"/>
      <c r="C609" s="17" t="n"/>
      <c r="D609" s="17" t="n"/>
      <c r="E609" s="17" t="n"/>
      <c r="F609" s="19" t="n"/>
      <c r="G609" s="17" t="n"/>
      <c r="H609" s="18" t="n"/>
      <c r="I609" s="18" t="n"/>
      <c r="J609" s="20">
        <f>IF(OR(A609="",B609=""),"",IF(I609&lt;&gt;"",I609-B609,IF(G609="Cancelado","",TODAY()-B609)))</f>
        <v/>
      </c>
      <c r="K609" s="17">
        <f>IF(A609="","",IF(OR(G609="Entregue",G609="Cancelado"),"",IF(AND(H609&lt;&gt;"",H609&lt;TODAY()),"ATRASADO","NO PRAZO")))</f>
        <v/>
      </c>
    </row>
    <row r="610">
      <c r="A610" s="17" t="n"/>
      <c r="B610" s="18" t="n"/>
      <c r="C610" s="17" t="n"/>
      <c r="D610" s="17" t="n"/>
      <c r="E610" s="17" t="n"/>
      <c r="F610" s="19" t="n"/>
      <c r="G610" s="17" t="n"/>
      <c r="H610" s="18" t="n"/>
      <c r="I610" s="18" t="n"/>
      <c r="J610" s="20">
        <f>IF(OR(A610="",B610=""),"",IF(I610&lt;&gt;"",I610-B610,IF(G610="Cancelado","",TODAY()-B610)))</f>
        <v/>
      </c>
      <c r="K610" s="17">
        <f>IF(A610="","",IF(OR(G610="Entregue",G610="Cancelado"),"",IF(AND(H610&lt;&gt;"",H610&lt;TODAY()),"ATRASADO","NO PRAZO")))</f>
        <v/>
      </c>
    </row>
    <row r="611">
      <c r="A611" s="17" t="n"/>
      <c r="B611" s="18" t="n"/>
      <c r="C611" s="17" t="n"/>
      <c r="D611" s="17" t="n"/>
      <c r="E611" s="17" t="n"/>
      <c r="F611" s="19" t="n"/>
      <c r="G611" s="17" t="n"/>
      <c r="H611" s="18" t="n"/>
      <c r="I611" s="18" t="n"/>
      <c r="J611" s="20">
        <f>IF(OR(A611="",B611=""),"",IF(I611&lt;&gt;"",I611-B611,IF(G611="Cancelado","",TODAY()-B611)))</f>
        <v/>
      </c>
      <c r="K611" s="17">
        <f>IF(A611="","",IF(OR(G611="Entregue",G611="Cancelado"),"",IF(AND(H611&lt;&gt;"",H611&lt;TODAY()),"ATRASADO","NO PRAZO")))</f>
        <v/>
      </c>
    </row>
    <row r="612">
      <c r="A612" s="17" t="n"/>
      <c r="B612" s="18" t="n"/>
      <c r="C612" s="17" t="n"/>
      <c r="D612" s="17" t="n"/>
      <c r="E612" s="17" t="n"/>
      <c r="F612" s="19" t="n"/>
      <c r="G612" s="17" t="n"/>
      <c r="H612" s="18" t="n"/>
      <c r="I612" s="18" t="n"/>
      <c r="J612" s="20">
        <f>IF(OR(A612="",B612=""),"",IF(I612&lt;&gt;"",I612-B612,IF(G612="Cancelado","",TODAY()-B612)))</f>
        <v/>
      </c>
      <c r="K612" s="17">
        <f>IF(A612="","",IF(OR(G612="Entregue",G612="Cancelado"),"",IF(AND(H612&lt;&gt;"",H612&lt;TODAY()),"ATRASADO","NO PRAZO")))</f>
        <v/>
      </c>
    </row>
    <row r="613">
      <c r="A613" s="17" t="n"/>
      <c r="B613" s="18" t="n"/>
      <c r="C613" s="17" t="n"/>
      <c r="D613" s="17" t="n"/>
      <c r="E613" s="17" t="n"/>
      <c r="F613" s="19" t="n"/>
      <c r="G613" s="17" t="n"/>
      <c r="H613" s="18" t="n"/>
      <c r="I613" s="18" t="n"/>
      <c r="J613" s="20">
        <f>IF(OR(A613="",B613=""),"",IF(I613&lt;&gt;"",I613-B613,IF(G613="Cancelado","",TODAY()-B613)))</f>
        <v/>
      </c>
      <c r="K613" s="17">
        <f>IF(A613="","",IF(OR(G613="Entregue",G613="Cancelado"),"",IF(AND(H613&lt;&gt;"",H613&lt;TODAY()),"ATRASADO","NO PRAZO")))</f>
        <v/>
      </c>
    </row>
    <row r="614">
      <c r="A614" s="17" t="n"/>
      <c r="B614" s="18" t="n"/>
      <c r="C614" s="17" t="n"/>
      <c r="D614" s="17" t="n"/>
      <c r="E614" s="17" t="n"/>
      <c r="F614" s="19" t="n"/>
      <c r="G614" s="17" t="n"/>
      <c r="H614" s="18" t="n"/>
      <c r="I614" s="18" t="n"/>
      <c r="J614" s="20">
        <f>IF(OR(A614="",B614=""),"",IF(I614&lt;&gt;"",I614-B614,IF(G614="Cancelado","",TODAY()-B614)))</f>
        <v/>
      </c>
      <c r="K614" s="17">
        <f>IF(A614="","",IF(OR(G614="Entregue",G614="Cancelado"),"",IF(AND(H614&lt;&gt;"",H614&lt;TODAY()),"ATRASADO","NO PRAZO")))</f>
        <v/>
      </c>
    </row>
    <row r="615">
      <c r="A615" s="17" t="n"/>
      <c r="B615" s="18" t="n"/>
      <c r="C615" s="17" t="n"/>
      <c r="D615" s="17" t="n"/>
      <c r="E615" s="17" t="n"/>
      <c r="F615" s="19" t="n"/>
      <c r="G615" s="17" t="n"/>
      <c r="H615" s="18" t="n"/>
      <c r="I615" s="18" t="n"/>
      <c r="J615" s="20">
        <f>IF(OR(A615="",B615=""),"",IF(I615&lt;&gt;"",I615-B615,IF(G615="Cancelado","",TODAY()-B615)))</f>
        <v/>
      </c>
      <c r="K615" s="17">
        <f>IF(A615="","",IF(OR(G615="Entregue",G615="Cancelado"),"",IF(AND(H615&lt;&gt;"",H615&lt;TODAY()),"ATRASADO","NO PRAZO")))</f>
        <v/>
      </c>
    </row>
    <row r="616">
      <c r="A616" s="17" t="n"/>
      <c r="B616" s="18" t="n"/>
      <c r="C616" s="17" t="n"/>
      <c r="D616" s="17" t="n"/>
      <c r="E616" s="17" t="n"/>
      <c r="F616" s="19" t="n"/>
      <c r="G616" s="17" t="n"/>
      <c r="H616" s="18" t="n"/>
      <c r="I616" s="18" t="n"/>
      <c r="J616" s="20">
        <f>IF(OR(A616="",B616=""),"",IF(I616&lt;&gt;"",I616-B616,IF(G616="Cancelado","",TODAY()-B616)))</f>
        <v/>
      </c>
      <c r="K616" s="17">
        <f>IF(A616="","",IF(OR(G616="Entregue",G616="Cancelado"),"",IF(AND(H616&lt;&gt;"",H616&lt;TODAY()),"ATRASADO","NO PRAZO")))</f>
        <v/>
      </c>
    </row>
    <row r="617">
      <c r="A617" s="17" t="n"/>
      <c r="B617" s="18" t="n"/>
      <c r="C617" s="17" t="n"/>
      <c r="D617" s="17" t="n"/>
      <c r="E617" s="17" t="n"/>
      <c r="F617" s="19" t="n"/>
      <c r="G617" s="17" t="n"/>
      <c r="H617" s="18" t="n"/>
      <c r="I617" s="18" t="n"/>
      <c r="J617" s="20">
        <f>IF(OR(A617="",B617=""),"",IF(I617&lt;&gt;"",I617-B617,IF(G617="Cancelado","",TODAY()-B617)))</f>
        <v/>
      </c>
      <c r="K617" s="17">
        <f>IF(A617="","",IF(OR(G617="Entregue",G617="Cancelado"),"",IF(AND(H617&lt;&gt;"",H617&lt;TODAY()),"ATRASADO","NO PRAZO")))</f>
        <v/>
      </c>
    </row>
    <row r="618">
      <c r="A618" s="17" t="n"/>
      <c r="B618" s="18" t="n"/>
      <c r="C618" s="17" t="n"/>
      <c r="D618" s="17" t="n"/>
      <c r="E618" s="17" t="n"/>
      <c r="F618" s="19" t="n"/>
      <c r="G618" s="17" t="n"/>
      <c r="H618" s="18" t="n"/>
      <c r="I618" s="18" t="n"/>
      <c r="J618" s="20">
        <f>IF(OR(A618="",B618=""),"",IF(I618&lt;&gt;"",I618-B618,IF(G618="Cancelado","",TODAY()-B618)))</f>
        <v/>
      </c>
      <c r="K618" s="17">
        <f>IF(A618="","",IF(OR(G618="Entregue",G618="Cancelado"),"",IF(AND(H618&lt;&gt;"",H618&lt;TODAY()),"ATRASADO","NO PRAZO")))</f>
        <v/>
      </c>
    </row>
    <row r="619">
      <c r="A619" s="17" t="n"/>
      <c r="B619" s="18" t="n"/>
      <c r="C619" s="17" t="n"/>
      <c r="D619" s="17" t="n"/>
      <c r="E619" s="17" t="n"/>
      <c r="F619" s="19" t="n"/>
      <c r="G619" s="17" t="n"/>
      <c r="H619" s="18" t="n"/>
      <c r="I619" s="18" t="n"/>
      <c r="J619" s="20">
        <f>IF(OR(A619="",B619=""),"",IF(I619&lt;&gt;"",I619-B619,IF(G619="Cancelado","",TODAY()-B619)))</f>
        <v/>
      </c>
      <c r="K619" s="17">
        <f>IF(A619="","",IF(OR(G619="Entregue",G619="Cancelado"),"",IF(AND(H619&lt;&gt;"",H619&lt;TODAY()),"ATRASADO","NO PRAZO")))</f>
        <v/>
      </c>
    </row>
    <row r="620">
      <c r="A620" s="17" t="n"/>
      <c r="B620" s="18" t="n"/>
      <c r="C620" s="17" t="n"/>
      <c r="D620" s="17" t="n"/>
      <c r="E620" s="17" t="n"/>
      <c r="F620" s="19" t="n"/>
      <c r="G620" s="17" t="n"/>
      <c r="H620" s="18" t="n"/>
      <c r="I620" s="18" t="n"/>
      <c r="J620" s="20">
        <f>IF(OR(A620="",B620=""),"",IF(I620&lt;&gt;"",I620-B620,IF(G620="Cancelado","",TODAY()-B620)))</f>
        <v/>
      </c>
      <c r="K620" s="17">
        <f>IF(A620="","",IF(OR(G620="Entregue",G620="Cancelado"),"",IF(AND(H620&lt;&gt;"",H620&lt;TODAY()),"ATRASADO","NO PRAZO")))</f>
        <v/>
      </c>
    </row>
    <row r="621">
      <c r="A621" s="17" t="n"/>
      <c r="B621" s="18" t="n"/>
      <c r="C621" s="17" t="n"/>
      <c r="D621" s="17" t="n"/>
      <c r="E621" s="17" t="n"/>
      <c r="F621" s="19" t="n"/>
      <c r="G621" s="17" t="n"/>
      <c r="H621" s="18" t="n"/>
      <c r="I621" s="18" t="n"/>
      <c r="J621" s="20">
        <f>IF(OR(A621="",B621=""),"",IF(I621&lt;&gt;"",I621-B621,IF(G621="Cancelado","",TODAY()-B621)))</f>
        <v/>
      </c>
      <c r="K621" s="17">
        <f>IF(A621="","",IF(OR(G621="Entregue",G621="Cancelado"),"",IF(AND(H621&lt;&gt;"",H621&lt;TODAY()),"ATRASADO","NO PRAZO")))</f>
        <v/>
      </c>
    </row>
    <row r="622">
      <c r="A622" s="17" t="n"/>
      <c r="B622" s="18" t="n"/>
      <c r="C622" s="17" t="n"/>
      <c r="D622" s="17" t="n"/>
      <c r="E622" s="17" t="n"/>
      <c r="F622" s="19" t="n"/>
      <c r="G622" s="17" t="n"/>
      <c r="H622" s="18" t="n"/>
      <c r="I622" s="18" t="n"/>
      <c r="J622" s="20">
        <f>IF(OR(A622="",B622=""),"",IF(I622&lt;&gt;"",I622-B622,IF(G622="Cancelado","",TODAY()-B622)))</f>
        <v/>
      </c>
      <c r="K622" s="17">
        <f>IF(A622="","",IF(OR(G622="Entregue",G622="Cancelado"),"",IF(AND(H622&lt;&gt;"",H622&lt;TODAY()),"ATRASADO","NO PRAZO")))</f>
        <v/>
      </c>
    </row>
    <row r="623">
      <c r="A623" s="17" t="n"/>
      <c r="B623" s="18" t="n"/>
      <c r="C623" s="17" t="n"/>
      <c r="D623" s="17" t="n"/>
      <c r="E623" s="17" t="n"/>
      <c r="F623" s="19" t="n"/>
      <c r="G623" s="17" t="n"/>
      <c r="H623" s="18" t="n"/>
      <c r="I623" s="18" t="n"/>
      <c r="J623" s="20">
        <f>IF(OR(A623="",B623=""),"",IF(I623&lt;&gt;"",I623-B623,IF(G623="Cancelado","",TODAY()-B623)))</f>
        <v/>
      </c>
      <c r="K623" s="17">
        <f>IF(A623="","",IF(OR(G623="Entregue",G623="Cancelado"),"",IF(AND(H623&lt;&gt;"",H623&lt;TODAY()),"ATRASADO","NO PRAZO")))</f>
        <v/>
      </c>
    </row>
    <row r="624">
      <c r="A624" s="17" t="n"/>
      <c r="B624" s="18" t="n"/>
      <c r="C624" s="17" t="n"/>
      <c r="D624" s="17" t="n"/>
      <c r="E624" s="17" t="n"/>
      <c r="F624" s="19" t="n"/>
      <c r="G624" s="17" t="n"/>
      <c r="H624" s="18" t="n"/>
      <c r="I624" s="18" t="n"/>
      <c r="J624" s="20">
        <f>IF(OR(A624="",B624=""),"",IF(I624&lt;&gt;"",I624-B624,IF(G624="Cancelado","",TODAY()-B624)))</f>
        <v/>
      </c>
      <c r="K624" s="17">
        <f>IF(A624="","",IF(OR(G624="Entregue",G624="Cancelado"),"",IF(AND(H624&lt;&gt;"",H624&lt;TODAY()),"ATRASADO","NO PRAZO")))</f>
        <v/>
      </c>
    </row>
    <row r="625">
      <c r="A625" s="17" t="n"/>
      <c r="B625" s="18" t="n"/>
      <c r="C625" s="17" t="n"/>
      <c r="D625" s="17" t="n"/>
      <c r="E625" s="17" t="n"/>
      <c r="F625" s="19" t="n"/>
      <c r="G625" s="17" t="n"/>
      <c r="H625" s="18" t="n"/>
      <c r="I625" s="18" t="n"/>
      <c r="J625" s="20">
        <f>IF(OR(A625="",B625=""),"",IF(I625&lt;&gt;"",I625-B625,IF(G625="Cancelado","",TODAY()-B625)))</f>
        <v/>
      </c>
      <c r="K625" s="17">
        <f>IF(A625="","",IF(OR(G625="Entregue",G625="Cancelado"),"",IF(AND(H625&lt;&gt;"",H625&lt;TODAY()),"ATRASADO","NO PRAZO")))</f>
        <v/>
      </c>
    </row>
    <row r="626">
      <c r="A626" s="17" t="n"/>
      <c r="B626" s="18" t="n"/>
      <c r="C626" s="17" t="n"/>
      <c r="D626" s="17" t="n"/>
      <c r="E626" s="17" t="n"/>
      <c r="F626" s="19" t="n"/>
      <c r="G626" s="17" t="n"/>
      <c r="H626" s="18" t="n"/>
      <c r="I626" s="18" t="n"/>
      <c r="J626" s="20">
        <f>IF(OR(A626="",B626=""),"",IF(I626&lt;&gt;"",I626-B626,IF(G626="Cancelado","",TODAY()-B626)))</f>
        <v/>
      </c>
      <c r="K626" s="17">
        <f>IF(A626="","",IF(OR(G626="Entregue",G626="Cancelado"),"",IF(AND(H626&lt;&gt;"",H626&lt;TODAY()),"ATRASADO","NO PRAZO")))</f>
        <v/>
      </c>
    </row>
    <row r="627">
      <c r="A627" s="17" t="n"/>
      <c r="B627" s="18" t="n"/>
      <c r="C627" s="17" t="n"/>
      <c r="D627" s="17" t="n"/>
      <c r="E627" s="17" t="n"/>
      <c r="F627" s="19" t="n"/>
      <c r="G627" s="17" t="n"/>
      <c r="H627" s="18" t="n"/>
      <c r="I627" s="18" t="n"/>
      <c r="J627" s="20">
        <f>IF(OR(A627="",B627=""),"",IF(I627&lt;&gt;"",I627-B627,IF(G627="Cancelado","",TODAY()-B627)))</f>
        <v/>
      </c>
      <c r="K627" s="17">
        <f>IF(A627="","",IF(OR(G627="Entregue",G627="Cancelado"),"",IF(AND(H627&lt;&gt;"",H627&lt;TODAY()),"ATRASADO","NO PRAZO")))</f>
        <v/>
      </c>
    </row>
    <row r="628">
      <c r="A628" s="17" t="n"/>
      <c r="B628" s="18" t="n"/>
      <c r="C628" s="17" t="n"/>
      <c r="D628" s="17" t="n"/>
      <c r="E628" s="17" t="n"/>
      <c r="F628" s="19" t="n"/>
      <c r="G628" s="17" t="n"/>
      <c r="H628" s="18" t="n"/>
      <c r="I628" s="18" t="n"/>
      <c r="J628" s="20">
        <f>IF(OR(A628="",B628=""),"",IF(I628&lt;&gt;"",I628-B628,IF(G628="Cancelado","",TODAY()-B628)))</f>
        <v/>
      </c>
      <c r="K628" s="17">
        <f>IF(A628="","",IF(OR(G628="Entregue",G628="Cancelado"),"",IF(AND(H628&lt;&gt;"",H628&lt;TODAY()),"ATRASADO","NO PRAZO")))</f>
        <v/>
      </c>
    </row>
    <row r="629">
      <c r="A629" s="17" t="n"/>
      <c r="B629" s="18" t="n"/>
      <c r="C629" s="17" t="n"/>
      <c r="D629" s="17" t="n"/>
      <c r="E629" s="17" t="n"/>
      <c r="F629" s="19" t="n"/>
      <c r="G629" s="17" t="n"/>
      <c r="H629" s="18" t="n"/>
      <c r="I629" s="18" t="n"/>
      <c r="J629" s="20">
        <f>IF(OR(A629="",B629=""),"",IF(I629&lt;&gt;"",I629-B629,IF(G629="Cancelado","",TODAY()-B629)))</f>
        <v/>
      </c>
      <c r="K629" s="17">
        <f>IF(A629="","",IF(OR(G629="Entregue",G629="Cancelado"),"",IF(AND(H629&lt;&gt;"",H629&lt;TODAY()),"ATRASADO","NO PRAZO")))</f>
        <v/>
      </c>
    </row>
    <row r="630">
      <c r="A630" s="17" t="n"/>
      <c r="B630" s="18" t="n"/>
      <c r="C630" s="17" t="n"/>
      <c r="D630" s="17" t="n"/>
      <c r="E630" s="17" t="n"/>
      <c r="F630" s="19" t="n"/>
      <c r="G630" s="17" t="n"/>
      <c r="H630" s="18" t="n"/>
      <c r="I630" s="18" t="n"/>
      <c r="J630" s="20">
        <f>IF(OR(A630="",B630=""),"",IF(I630&lt;&gt;"",I630-B630,IF(G630="Cancelado","",TODAY()-B630)))</f>
        <v/>
      </c>
      <c r="K630" s="17">
        <f>IF(A630="","",IF(OR(G630="Entregue",G630="Cancelado"),"",IF(AND(H630&lt;&gt;"",H630&lt;TODAY()),"ATRASADO","NO PRAZO")))</f>
        <v/>
      </c>
    </row>
    <row r="631">
      <c r="A631" s="17" t="n"/>
      <c r="B631" s="18" t="n"/>
      <c r="C631" s="17" t="n"/>
      <c r="D631" s="17" t="n"/>
      <c r="E631" s="17" t="n"/>
      <c r="F631" s="19" t="n"/>
      <c r="G631" s="17" t="n"/>
      <c r="H631" s="18" t="n"/>
      <c r="I631" s="18" t="n"/>
      <c r="J631" s="20">
        <f>IF(OR(A631="",B631=""),"",IF(I631&lt;&gt;"",I631-B631,IF(G631="Cancelado","",TODAY()-B631)))</f>
        <v/>
      </c>
      <c r="K631" s="17">
        <f>IF(A631="","",IF(OR(G631="Entregue",G631="Cancelado"),"",IF(AND(H631&lt;&gt;"",H631&lt;TODAY()),"ATRASADO","NO PRAZO")))</f>
        <v/>
      </c>
    </row>
    <row r="632">
      <c r="A632" s="17" t="n"/>
      <c r="B632" s="18" t="n"/>
      <c r="C632" s="17" t="n"/>
      <c r="D632" s="17" t="n"/>
      <c r="E632" s="17" t="n"/>
      <c r="F632" s="19" t="n"/>
      <c r="G632" s="17" t="n"/>
      <c r="H632" s="18" t="n"/>
      <c r="I632" s="18" t="n"/>
      <c r="J632" s="20">
        <f>IF(OR(A632="",B632=""),"",IF(I632&lt;&gt;"",I632-B632,IF(G632="Cancelado","",TODAY()-B632)))</f>
        <v/>
      </c>
      <c r="K632" s="17">
        <f>IF(A632="","",IF(OR(G632="Entregue",G632="Cancelado"),"",IF(AND(H632&lt;&gt;"",H632&lt;TODAY()),"ATRASADO","NO PRAZO")))</f>
        <v/>
      </c>
    </row>
    <row r="633">
      <c r="A633" s="17" t="n"/>
      <c r="B633" s="18" t="n"/>
      <c r="C633" s="17" t="n"/>
      <c r="D633" s="17" t="n"/>
      <c r="E633" s="17" t="n"/>
      <c r="F633" s="19" t="n"/>
      <c r="G633" s="17" t="n"/>
      <c r="H633" s="18" t="n"/>
      <c r="I633" s="18" t="n"/>
      <c r="J633" s="20">
        <f>IF(OR(A633="",B633=""),"",IF(I633&lt;&gt;"",I633-B633,IF(G633="Cancelado","",TODAY()-B633)))</f>
        <v/>
      </c>
      <c r="K633" s="17">
        <f>IF(A633="","",IF(OR(G633="Entregue",G633="Cancelado"),"",IF(AND(H633&lt;&gt;"",H633&lt;TODAY()),"ATRASADO","NO PRAZO")))</f>
        <v/>
      </c>
    </row>
    <row r="634">
      <c r="A634" s="17" t="n"/>
      <c r="B634" s="18" t="n"/>
      <c r="C634" s="17" t="n"/>
      <c r="D634" s="17" t="n"/>
      <c r="E634" s="17" t="n"/>
      <c r="F634" s="19" t="n"/>
      <c r="G634" s="17" t="n"/>
      <c r="H634" s="18" t="n"/>
      <c r="I634" s="18" t="n"/>
      <c r="J634" s="20">
        <f>IF(OR(A634="",B634=""),"",IF(I634&lt;&gt;"",I634-B634,IF(G634="Cancelado","",TODAY()-B634)))</f>
        <v/>
      </c>
      <c r="K634" s="17">
        <f>IF(A634="","",IF(OR(G634="Entregue",G634="Cancelado"),"",IF(AND(H634&lt;&gt;"",H634&lt;TODAY()),"ATRASADO","NO PRAZO")))</f>
        <v/>
      </c>
    </row>
    <row r="635">
      <c r="A635" s="17" t="n"/>
      <c r="B635" s="18" t="n"/>
      <c r="C635" s="17" t="n"/>
      <c r="D635" s="17" t="n"/>
      <c r="E635" s="17" t="n"/>
      <c r="F635" s="19" t="n"/>
      <c r="G635" s="17" t="n"/>
      <c r="H635" s="18" t="n"/>
      <c r="I635" s="18" t="n"/>
      <c r="J635" s="20">
        <f>IF(OR(A635="",B635=""),"",IF(I635&lt;&gt;"",I635-B635,IF(G635="Cancelado","",TODAY()-B635)))</f>
        <v/>
      </c>
      <c r="K635" s="17">
        <f>IF(A635="","",IF(OR(G635="Entregue",G635="Cancelado"),"",IF(AND(H635&lt;&gt;"",H635&lt;TODAY()),"ATRASADO","NO PRAZO")))</f>
        <v/>
      </c>
    </row>
    <row r="636">
      <c r="A636" s="17" t="n"/>
      <c r="B636" s="18" t="n"/>
      <c r="C636" s="17" t="n"/>
      <c r="D636" s="17" t="n"/>
      <c r="E636" s="17" t="n"/>
      <c r="F636" s="19" t="n"/>
      <c r="G636" s="17" t="n"/>
      <c r="H636" s="18" t="n"/>
      <c r="I636" s="18" t="n"/>
      <c r="J636" s="20">
        <f>IF(OR(A636="",B636=""),"",IF(I636&lt;&gt;"",I636-B636,IF(G636="Cancelado","",TODAY()-B636)))</f>
        <v/>
      </c>
      <c r="K636" s="17">
        <f>IF(A636="","",IF(OR(G636="Entregue",G636="Cancelado"),"",IF(AND(H636&lt;&gt;"",H636&lt;TODAY()),"ATRASADO","NO PRAZO")))</f>
        <v/>
      </c>
    </row>
    <row r="637">
      <c r="A637" s="17" t="n"/>
      <c r="B637" s="18" t="n"/>
      <c r="C637" s="17" t="n"/>
      <c r="D637" s="17" t="n"/>
      <c r="E637" s="17" t="n"/>
      <c r="F637" s="19" t="n"/>
      <c r="G637" s="17" t="n"/>
      <c r="H637" s="18" t="n"/>
      <c r="I637" s="18" t="n"/>
      <c r="J637" s="20">
        <f>IF(OR(A637="",B637=""),"",IF(I637&lt;&gt;"",I637-B637,IF(G637="Cancelado","",TODAY()-B637)))</f>
        <v/>
      </c>
      <c r="K637" s="17">
        <f>IF(A637="","",IF(OR(G637="Entregue",G637="Cancelado"),"",IF(AND(H637&lt;&gt;"",H637&lt;TODAY()),"ATRASADO","NO PRAZO")))</f>
        <v/>
      </c>
    </row>
    <row r="638">
      <c r="A638" s="17" t="n"/>
      <c r="B638" s="18" t="n"/>
      <c r="C638" s="17" t="n"/>
      <c r="D638" s="17" t="n"/>
      <c r="E638" s="17" t="n"/>
      <c r="F638" s="19" t="n"/>
      <c r="G638" s="17" t="n"/>
      <c r="H638" s="18" t="n"/>
      <c r="I638" s="18" t="n"/>
      <c r="J638" s="20">
        <f>IF(OR(A638="",B638=""),"",IF(I638&lt;&gt;"",I638-B638,IF(G638="Cancelado","",TODAY()-B638)))</f>
        <v/>
      </c>
      <c r="K638" s="17">
        <f>IF(A638="","",IF(OR(G638="Entregue",G638="Cancelado"),"",IF(AND(H638&lt;&gt;"",H638&lt;TODAY()),"ATRASADO","NO PRAZO")))</f>
        <v/>
      </c>
    </row>
    <row r="639">
      <c r="A639" s="17" t="n"/>
      <c r="B639" s="18" t="n"/>
      <c r="C639" s="17" t="n"/>
      <c r="D639" s="17" t="n"/>
      <c r="E639" s="17" t="n"/>
      <c r="F639" s="19" t="n"/>
      <c r="G639" s="17" t="n"/>
      <c r="H639" s="18" t="n"/>
      <c r="I639" s="18" t="n"/>
      <c r="J639" s="20">
        <f>IF(OR(A639="",B639=""),"",IF(I639&lt;&gt;"",I639-B639,IF(G639="Cancelado","",TODAY()-B639)))</f>
        <v/>
      </c>
      <c r="K639" s="17">
        <f>IF(A639="","",IF(OR(G639="Entregue",G639="Cancelado"),"",IF(AND(H639&lt;&gt;"",H639&lt;TODAY()),"ATRASADO","NO PRAZO")))</f>
        <v/>
      </c>
    </row>
    <row r="640">
      <c r="A640" s="17" t="n"/>
      <c r="B640" s="18" t="n"/>
      <c r="C640" s="17" t="n"/>
      <c r="D640" s="17" t="n"/>
      <c r="E640" s="17" t="n"/>
      <c r="F640" s="19" t="n"/>
      <c r="G640" s="17" t="n"/>
      <c r="H640" s="18" t="n"/>
      <c r="I640" s="18" t="n"/>
      <c r="J640" s="20">
        <f>IF(OR(A640="",B640=""),"",IF(I640&lt;&gt;"",I640-B640,IF(G640="Cancelado","",TODAY()-B640)))</f>
        <v/>
      </c>
      <c r="K640" s="17">
        <f>IF(A640="","",IF(OR(G640="Entregue",G640="Cancelado"),"",IF(AND(H640&lt;&gt;"",H640&lt;TODAY()),"ATRASADO","NO PRAZO")))</f>
        <v/>
      </c>
    </row>
    <row r="641">
      <c r="A641" s="17" t="n"/>
      <c r="B641" s="18" t="n"/>
      <c r="C641" s="17" t="n"/>
      <c r="D641" s="17" t="n"/>
      <c r="E641" s="17" t="n"/>
      <c r="F641" s="19" t="n"/>
      <c r="G641" s="17" t="n"/>
      <c r="H641" s="18" t="n"/>
      <c r="I641" s="18" t="n"/>
      <c r="J641" s="20">
        <f>IF(OR(A641="",B641=""),"",IF(I641&lt;&gt;"",I641-B641,IF(G641="Cancelado","",TODAY()-B641)))</f>
        <v/>
      </c>
      <c r="K641" s="17">
        <f>IF(A641="","",IF(OR(G641="Entregue",G641="Cancelado"),"",IF(AND(H641&lt;&gt;"",H641&lt;TODAY()),"ATRASADO","NO PRAZO")))</f>
        <v/>
      </c>
    </row>
    <row r="642">
      <c r="A642" s="17" t="n"/>
      <c r="B642" s="18" t="n"/>
      <c r="C642" s="17" t="n"/>
      <c r="D642" s="17" t="n"/>
      <c r="E642" s="17" t="n"/>
      <c r="F642" s="19" t="n"/>
      <c r="G642" s="17" t="n"/>
      <c r="H642" s="18" t="n"/>
      <c r="I642" s="18" t="n"/>
      <c r="J642" s="20">
        <f>IF(OR(A642="",B642=""),"",IF(I642&lt;&gt;"",I642-B642,IF(G642="Cancelado","",TODAY()-B642)))</f>
        <v/>
      </c>
      <c r="K642" s="17">
        <f>IF(A642="","",IF(OR(G642="Entregue",G642="Cancelado"),"",IF(AND(H642&lt;&gt;"",H642&lt;TODAY()),"ATRASADO","NO PRAZO")))</f>
        <v/>
      </c>
    </row>
    <row r="643">
      <c r="A643" s="17" t="n"/>
      <c r="B643" s="18" t="n"/>
      <c r="C643" s="17" t="n"/>
      <c r="D643" s="17" t="n"/>
      <c r="E643" s="17" t="n"/>
      <c r="F643" s="19" t="n"/>
      <c r="G643" s="17" t="n"/>
      <c r="H643" s="18" t="n"/>
      <c r="I643" s="18" t="n"/>
      <c r="J643" s="20">
        <f>IF(OR(A643="",B643=""),"",IF(I643&lt;&gt;"",I643-B643,IF(G643="Cancelado","",TODAY()-B643)))</f>
        <v/>
      </c>
      <c r="K643" s="17">
        <f>IF(A643="","",IF(OR(G643="Entregue",G643="Cancelado"),"",IF(AND(H643&lt;&gt;"",H643&lt;TODAY()),"ATRASADO","NO PRAZO")))</f>
        <v/>
      </c>
    </row>
    <row r="644">
      <c r="A644" s="17" t="n"/>
      <c r="B644" s="18" t="n"/>
      <c r="C644" s="17" t="n"/>
      <c r="D644" s="17" t="n"/>
      <c r="E644" s="17" t="n"/>
      <c r="F644" s="19" t="n"/>
      <c r="G644" s="17" t="n"/>
      <c r="H644" s="18" t="n"/>
      <c r="I644" s="18" t="n"/>
      <c r="J644" s="20">
        <f>IF(OR(A644="",B644=""),"",IF(I644&lt;&gt;"",I644-B644,IF(G644="Cancelado","",TODAY()-B644)))</f>
        <v/>
      </c>
      <c r="K644" s="17">
        <f>IF(A644="","",IF(OR(G644="Entregue",G644="Cancelado"),"",IF(AND(H644&lt;&gt;"",H644&lt;TODAY()),"ATRASADO","NO PRAZO")))</f>
        <v/>
      </c>
    </row>
    <row r="645">
      <c r="A645" s="17" t="n"/>
      <c r="B645" s="18" t="n"/>
      <c r="C645" s="17" t="n"/>
      <c r="D645" s="17" t="n"/>
      <c r="E645" s="17" t="n"/>
      <c r="F645" s="19" t="n"/>
      <c r="G645" s="17" t="n"/>
      <c r="H645" s="18" t="n"/>
      <c r="I645" s="18" t="n"/>
      <c r="J645" s="20">
        <f>IF(OR(A645="",B645=""),"",IF(I645&lt;&gt;"",I645-B645,IF(G645="Cancelado","",TODAY()-B645)))</f>
        <v/>
      </c>
      <c r="K645" s="17">
        <f>IF(A645="","",IF(OR(G645="Entregue",G645="Cancelado"),"",IF(AND(H645&lt;&gt;"",H645&lt;TODAY()),"ATRASADO","NO PRAZO")))</f>
        <v/>
      </c>
    </row>
    <row r="646">
      <c r="A646" s="17" t="n"/>
      <c r="B646" s="18" t="n"/>
      <c r="C646" s="17" t="n"/>
      <c r="D646" s="17" t="n"/>
      <c r="E646" s="17" t="n"/>
      <c r="F646" s="19" t="n"/>
      <c r="G646" s="17" t="n"/>
      <c r="H646" s="18" t="n"/>
      <c r="I646" s="18" t="n"/>
      <c r="J646" s="20">
        <f>IF(OR(A646="",B646=""),"",IF(I646&lt;&gt;"",I646-B646,IF(G646="Cancelado","",TODAY()-B646)))</f>
        <v/>
      </c>
      <c r="K646" s="17">
        <f>IF(A646="","",IF(OR(G646="Entregue",G646="Cancelado"),"",IF(AND(H646&lt;&gt;"",H646&lt;TODAY()),"ATRASADO","NO PRAZO")))</f>
        <v/>
      </c>
    </row>
    <row r="647">
      <c r="A647" s="17" t="n"/>
      <c r="B647" s="18" t="n"/>
      <c r="C647" s="17" t="n"/>
      <c r="D647" s="17" t="n"/>
      <c r="E647" s="17" t="n"/>
      <c r="F647" s="19" t="n"/>
      <c r="G647" s="17" t="n"/>
      <c r="H647" s="18" t="n"/>
      <c r="I647" s="18" t="n"/>
      <c r="J647" s="20">
        <f>IF(OR(A647="",B647=""),"",IF(I647&lt;&gt;"",I647-B647,IF(G647="Cancelado","",TODAY()-B647)))</f>
        <v/>
      </c>
      <c r="K647" s="17">
        <f>IF(A647="","",IF(OR(G647="Entregue",G647="Cancelado"),"",IF(AND(H647&lt;&gt;"",H647&lt;TODAY()),"ATRASADO","NO PRAZO")))</f>
        <v/>
      </c>
    </row>
    <row r="648">
      <c r="A648" s="17" t="n"/>
      <c r="B648" s="18" t="n"/>
      <c r="C648" s="17" t="n"/>
      <c r="D648" s="17" t="n"/>
      <c r="E648" s="17" t="n"/>
      <c r="F648" s="19" t="n"/>
      <c r="G648" s="17" t="n"/>
      <c r="H648" s="18" t="n"/>
      <c r="I648" s="18" t="n"/>
      <c r="J648" s="20">
        <f>IF(OR(A648="",B648=""),"",IF(I648&lt;&gt;"",I648-B648,IF(G648="Cancelado","",TODAY()-B648)))</f>
        <v/>
      </c>
      <c r="K648" s="17">
        <f>IF(A648="","",IF(OR(G648="Entregue",G648="Cancelado"),"",IF(AND(H648&lt;&gt;"",H648&lt;TODAY()),"ATRASADO","NO PRAZO")))</f>
        <v/>
      </c>
    </row>
    <row r="649">
      <c r="A649" s="17" t="n"/>
      <c r="B649" s="18" t="n"/>
      <c r="C649" s="17" t="n"/>
      <c r="D649" s="17" t="n"/>
      <c r="E649" s="17" t="n"/>
      <c r="F649" s="19" t="n"/>
      <c r="G649" s="17" t="n"/>
      <c r="H649" s="18" t="n"/>
      <c r="I649" s="18" t="n"/>
      <c r="J649" s="20">
        <f>IF(OR(A649="",B649=""),"",IF(I649&lt;&gt;"",I649-B649,IF(G649="Cancelado","",TODAY()-B649)))</f>
        <v/>
      </c>
      <c r="K649" s="17">
        <f>IF(A649="","",IF(OR(G649="Entregue",G649="Cancelado"),"",IF(AND(H649&lt;&gt;"",H649&lt;TODAY()),"ATRASADO","NO PRAZO")))</f>
        <v/>
      </c>
    </row>
    <row r="650">
      <c r="A650" s="17" t="n"/>
      <c r="B650" s="18" t="n"/>
      <c r="C650" s="17" t="n"/>
      <c r="D650" s="17" t="n"/>
      <c r="E650" s="17" t="n"/>
      <c r="F650" s="19" t="n"/>
      <c r="G650" s="17" t="n"/>
      <c r="H650" s="18" t="n"/>
      <c r="I650" s="18" t="n"/>
      <c r="J650" s="20">
        <f>IF(OR(A650="",B650=""),"",IF(I650&lt;&gt;"",I650-B650,IF(G650="Cancelado","",TODAY()-B650)))</f>
        <v/>
      </c>
      <c r="K650" s="17">
        <f>IF(A650="","",IF(OR(G650="Entregue",G650="Cancelado"),"",IF(AND(H650&lt;&gt;"",H650&lt;TODAY()),"ATRASADO","NO PRAZO")))</f>
        <v/>
      </c>
    </row>
    <row r="651">
      <c r="A651" s="17" t="n"/>
      <c r="B651" s="18" t="n"/>
      <c r="C651" s="17" t="n"/>
      <c r="D651" s="17" t="n"/>
      <c r="E651" s="17" t="n"/>
      <c r="F651" s="19" t="n"/>
      <c r="G651" s="17" t="n"/>
      <c r="H651" s="18" t="n"/>
      <c r="I651" s="18" t="n"/>
      <c r="J651" s="20">
        <f>IF(OR(A651="",B651=""),"",IF(I651&lt;&gt;"",I651-B651,IF(G651="Cancelado","",TODAY()-B651)))</f>
        <v/>
      </c>
      <c r="K651" s="17">
        <f>IF(A651="","",IF(OR(G651="Entregue",G651="Cancelado"),"",IF(AND(H651&lt;&gt;"",H651&lt;TODAY()),"ATRASADO","NO PRAZO")))</f>
        <v/>
      </c>
    </row>
    <row r="652">
      <c r="A652" s="17" t="n"/>
      <c r="B652" s="18" t="n"/>
      <c r="C652" s="17" t="n"/>
      <c r="D652" s="17" t="n"/>
      <c r="E652" s="17" t="n"/>
      <c r="F652" s="19" t="n"/>
      <c r="G652" s="17" t="n"/>
      <c r="H652" s="18" t="n"/>
      <c r="I652" s="18" t="n"/>
      <c r="J652" s="20">
        <f>IF(OR(A652="",B652=""),"",IF(I652&lt;&gt;"",I652-B652,IF(G652="Cancelado","",TODAY()-B652)))</f>
        <v/>
      </c>
      <c r="K652" s="17">
        <f>IF(A652="","",IF(OR(G652="Entregue",G652="Cancelado"),"",IF(AND(H652&lt;&gt;"",H652&lt;TODAY()),"ATRASADO","NO PRAZO")))</f>
        <v/>
      </c>
    </row>
    <row r="653">
      <c r="A653" s="17" t="n"/>
      <c r="B653" s="18" t="n"/>
      <c r="C653" s="17" t="n"/>
      <c r="D653" s="17" t="n"/>
      <c r="E653" s="17" t="n"/>
      <c r="F653" s="19" t="n"/>
      <c r="G653" s="17" t="n"/>
      <c r="H653" s="18" t="n"/>
      <c r="I653" s="18" t="n"/>
      <c r="J653" s="20">
        <f>IF(OR(A653="",B653=""),"",IF(I653&lt;&gt;"",I653-B653,IF(G653="Cancelado","",TODAY()-B653)))</f>
        <v/>
      </c>
      <c r="K653" s="17">
        <f>IF(A653="","",IF(OR(G653="Entregue",G653="Cancelado"),"",IF(AND(H653&lt;&gt;"",H653&lt;TODAY()),"ATRASADO","NO PRAZO")))</f>
        <v/>
      </c>
    </row>
    <row r="654">
      <c r="A654" s="17" t="n"/>
      <c r="B654" s="18" t="n"/>
      <c r="C654" s="17" t="n"/>
      <c r="D654" s="17" t="n"/>
      <c r="E654" s="17" t="n"/>
      <c r="F654" s="19" t="n"/>
      <c r="G654" s="17" t="n"/>
      <c r="H654" s="18" t="n"/>
      <c r="I654" s="18" t="n"/>
      <c r="J654" s="20">
        <f>IF(OR(A654="",B654=""),"",IF(I654&lt;&gt;"",I654-B654,IF(G654="Cancelado","",TODAY()-B654)))</f>
        <v/>
      </c>
      <c r="K654" s="17">
        <f>IF(A654="","",IF(OR(G654="Entregue",G654="Cancelado"),"",IF(AND(H654&lt;&gt;"",H654&lt;TODAY()),"ATRASADO","NO PRAZO")))</f>
        <v/>
      </c>
    </row>
    <row r="655">
      <c r="A655" s="17" t="n"/>
      <c r="B655" s="18" t="n"/>
      <c r="C655" s="17" t="n"/>
      <c r="D655" s="17" t="n"/>
      <c r="E655" s="17" t="n"/>
      <c r="F655" s="19" t="n"/>
      <c r="G655" s="17" t="n"/>
      <c r="H655" s="18" t="n"/>
      <c r="I655" s="18" t="n"/>
      <c r="J655" s="20">
        <f>IF(OR(A655="",B655=""),"",IF(I655&lt;&gt;"",I655-B655,IF(G655="Cancelado","",TODAY()-B655)))</f>
        <v/>
      </c>
      <c r="K655" s="17">
        <f>IF(A655="","",IF(OR(G655="Entregue",G655="Cancelado"),"",IF(AND(H655&lt;&gt;"",H655&lt;TODAY()),"ATRASADO","NO PRAZO")))</f>
        <v/>
      </c>
    </row>
    <row r="656">
      <c r="A656" s="17" t="n"/>
      <c r="B656" s="18" t="n"/>
      <c r="C656" s="17" t="n"/>
      <c r="D656" s="17" t="n"/>
      <c r="E656" s="17" t="n"/>
      <c r="F656" s="19" t="n"/>
      <c r="G656" s="17" t="n"/>
      <c r="H656" s="18" t="n"/>
      <c r="I656" s="18" t="n"/>
      <c r="J656" s="20">
        <f>IF(OR(A656="",B656=""),"",IF(I656&lt;&gt;"",I656-B656,IF(G656="Cancelado","",TODAY()-B656)))</f>
        <v/>
      </c>
      <c r="K656" s="17">
        <f>IF(A656="","",IF(OR(G656="Entregue",G656="Cancelado"),"",IF(AND(H656&lt;&gt;"",H656&lt;TODAY()),"ATRASADO","NO PRAZO")))</f>
        <v/>
      </c>
    </row>
    <row r="657">
      <c r="A657" s="17" t="n"/>
      <c r="B657" s="18" t="n"/>
      <c r="C657" s="17" t="n"/>
      <c r="D657" s="17" t="n"/>
      <c r="E657" s="17" t="n"/>
      <c r="F657" s="19" t="n"/>
      <c r="G657" s="17" t="n"/>
      <c r="H657" s="18" t="n"/>
      <c r="I657" s="18" t="n"/>
      <c r="J657" s="20">
        <f>IF(OR(A657="",B657=""),"",IF(I657&lt;&gt;"",I657-B657,IF(G657="Cancelado","",TODAY()-B657)))</f>
        <v/>
      </c>
      <c r="K657" s="17">
        <f>IF(A657="","",IF(OR(G657="Entregue",G657="Cancelado"),"",IF(AND(H657&lt;&gt;"",H657&lt;TODAY()),"ATRASADO","NO PRAZO")))</f>
        <v/>
      </c>
    </row>
    <row r="658">
      <c r="A658" s="17" t="n"/>
      <c r="B658" s="18" t="n"/>
      <c r="C658" s="17" t="n"/>
      <c r="D658" s="17" t="n"/>
      <c r="E658" s="17" t="n"/>
      <c r="F658" s="19" t="n"/>
      <c r="G658" s="17" t="n"/>
      <c r="H658" s="18" t="n"/>
      <c r="I658" s="18" t="n"/>
      <c r="J658" s="20">
        <f>IF(OR(A658="",B658=""),"",IF(I658&lt;&gt;"",I658-B658,IF(G658="Cancelado","",TODAY()-B658)))</f>
        <v/>
      </c>
      <c r="K658" s="17">
        <f>IF(A658="","",IF(OR(G658="Entregue",G658="Cancelado"),"",IF(AND(H658&lt;&gt;"",H658&lt;TODAY()),"ATRASADO","NO PRAZO")))</f>
        <v/>
      </c>
    </row>
    <row r="659">
      <c r="A659" s="17" t="n"/>
      <c r="B659" s="18" t="n"/>
      <c r="C659" s="17" t="n"/>
      <c r="D659" s="17" t="n"/>
      <c r="E659" s="17" t="n"/>
      <c r="F659" s="19" t="n"/>
      <c r="G659" s="17" t="n"/>
      <c r="H659" s="18" t="n"/>
      <c r="I659" s="18" t="n"/>
      <c r="J659" s="20">
        <f>IF(OR(A659="",B659=""),"",IF(I659&lt;&gt;"",I659-B659,IF(G659="Cancelado","",TODAY()-B659)))</f>
        <v/>
      </c>
      <c r="K659" s="17">
        <f>IF(A659="","",IF(OR(G659="Entregue",G659="Cancelado"),"",IF(AND(H659&lt;&gt;"",H659&lt;TODAY()),"ATRASADO","NO PRAZO")))</f>
        <v/>
      </c>
    </row>
    <row r="660">
      <c r="A660" s="17" t="n"/>
      <c r="B660" s="18" t="n"/>
      <c r="C660" s="17" t="n"/>
      <c r="D660" s="17" t="n"/>
      <c r="E660" s="17" t="n"/>
      <c r="F660" s="19" t="n"/>
      <c r="G660" s="17" t="n"/>
      <c r="H660" s="18" t="n"/>
      <c r="I660" s="18" t="n"/>
      <c r="J660" s="20">
        <f>IF(OR(A660="",B660=""),"",IF(I660&lt;&gt;"",I660-B660,IF(G660="Cancelado","",TODAY()-B660)))</f>
        <v/>
      </c>
      <c r="K660" s="17">
        <f>IF(A660="","",IF(OR(G660="Entregue",G660="Cancelado"),"",IF(AND(H660&lt;&gt;"",H660&lt;TODAY()),"ATRASADO","NO PRAZO")))</f>
        <v/>
      </c>
    </row>
    <row r="661">
      <c r="A661" s="17" t="n"/>
      <c r="B661" s="18" t="n"/>
      <c r="C661" s="17" t="n"/>
      <c r="D661" s="17" t="n"/>
      <c r="E661" s="17" t="n"/>
      <c r="F661" s="19" t="n"/>
      <c r="G661" s="17" t="n"/>
      <c r="H661" s="18" t="n"/>
      <c r="I661" s="18" t="n"/>
      <c r="J661" s="20">
        <f>IF(OR(A661="",B661=""),"",IF(I661&lt;&gt;"",I661-B661,IF(G661="Cancelado","",TODAY()-B661)))</f>
        <v/>
      </c>
      <c r="K661" s="17">
        <f>IF(A661="","",IF(OR(G661="Entregue",G661="Cancelado"),"",IF(AND(H661&lt;&gt;"",H661&lt;TODAY()),"ATRASADO","NO PRAZO")))</f>
        <v/>
      </c>
    </row>
    <row r="662">
      <c r="A662" s="17" t="n"/>
      <c r="B662" s="18" t="n"/>
      <c r="C662" s="17" t="n"/>
      <c r="D662" s="17" t="n"/>
      <c r="E662" s="17" t="n"/>
      <c r="F662" s="19" t="n"/>
      <c r="G662" s="17" t="n"/>
      <c r="H662" s="18" t="n"/>
      <c r="I662" s="18" t="n"/>
      <c r="J662" s="20">
        <f>IF(OR(A662="",B662=""),"",IF(I662&lt;&gt;"",I662-B662,IF(G662="Cancelado","",TODAY()-B662)))</f>
        <v/>
      </c>
      <c r="K662" s="17">
        <f>IF(A662="","",IF(OR(G662="Entregue",G662="Cancelado"),"",IF(AND(H662&lt;&gt;"",H662&lt;TODAY()),"ATRASADO","NO PRAZO")))</f>
        <v/>
      </c>
    </row>
    <row r="663">
      <c r="A663" s="17" t="n"/>
      <c r="B663" s="18" t="n"/>
      <c r="C663" s="17" t="n"/>
      <c r="D663" s="17" t="n"/>
      <c r="E663" s="17" t="n"/>
      <c r="F663" s="19" t="n"/>
      <c r="G663" s="17" t="n"/>
      <c r="H663" s="18" t="n"/>
      <c r="I663" s="18" t="n"/>
      <c r="J663" s="20">
        <f>IF(OR(A663="",B663=""),"",IF(I663&lt;&gt;"",I663-B663,IF(G663="Cancelado","",TODAY()-B663)))</f>
        <v/>
      </c>
      <c r="K663" s="17">
        <f>IF(A663="","",IF(OR(G663="Entregue",G663="Cancelado"),"",IF(AND(H663&lt;&gt;"",H663&lt;TODAY()),"ATRASADO","NO PRAZO")))</f>
        <v/>
      </c>
    </row>
    <row r="664">
      <c r="A664" s="17" t="n"/>
      <c r="B664" s="18" t="n"/>
      <c r="C664" s="17" t="n"/>
      <c r="D664" s="17" t="n"/>
      <c r="E664" s="17" t="n"/>
      <c r="F664" s="19" t="n"/>
      <c r="G664" s="17" t="n"/>
      <c r="H664" s="18" t="n"/>
      <c r="I664" s="18" t="n"/>
      <c r="J664" s="20">
        <f>IF(OR(A664="",B664=""),"",IF(I664&lt;&gt;"",I664-B664,IF(G664="Cancelado","",TODAY()-B664)))</f>
        <v/>
      </c>
      <c r="K664" s="17">
        <f>IF(A664="","",IF(OR(G664="Entregue",G664="Cancelado"),"",IF(AND(H664&lt;&gt;"",H664&lt;TODAY()),"ATRASADO","NO PRAZO")))</f>
        <v/>
      </c>
    </row>
    <row r="665">
      <c r="A665" s="17" t="n"/>
      <c r="B665" s="18" t="n"/>
      <c r="C665" s="17" t="n"/>
      <c r="D665" s="17" t="n"/>
      <c r="E665" s="17" t="n"/>
      <c r="F665" s="19" t="n"/>
      <c r="G665" s="17" t="n"/>
      <c r="H665" s="18" t="n"/>
      <c r="I665" s="18" t="n"/>
      <c r="J665" s="20">
        <f>IF(OR(A665="",B665=""),"",IF(I665&lt;&gt;"",I665-B665,IF(G665="Cancelado","",TODAY()-B665)))</f>
        <v/>
      </c>
      <c r="K665" s="17">
        <f>IF(A665="","",IF(OR(G665="Entregue",G665="Cancelado"),"",IF(AND(H665&lt;&gt;"",H665&lt;TODAY()),"ATRASADO","NO PRAZO")))</f>
        <v/>
      </c>
    </row>
    <row r="666">
      <c r="A666" s="17" t="n"/>
      <c r="B666" s="18" t="n"/>
      <c r="C666" s="17" t="n"/>
      <c r="D666" s="17" t="n"/>
      <c r="E666" s="17" t="n"/>
      <c r="F666" s="19" t="n"/>
      <c r="G666" s="17" t="n"/>
      <c r="H666" s="18" t="n"/>
      <c r="I666" s="18" t="n"/>
      <c r="J666" s="20">
        <f>IF(OR(A666="",B666=""),"",IF(I666&lt;&gt;"",I666-B666,IF(G666="Cancelado","",TODAY()-B666)))</f>
        <v/>
      </c>
      <c r="K666" s="17">
        <f>IF(A666="","",IF(OR(G666="Entregue",G666="Cancelado"),"",IF(AND(H666&lt;&gt;"",H666&lt;TODAY()),"ATRASADO","NO PRAZO")))</f>
        <v/>
      </c>
    </row>
    <row r="667">
      <c r="A667" s="17" t="n"/>
      <c r="B667" s="18" t="n"/>
      <c r="C667" s="17" t="n"/>
      <c r="D667" s="17" t="n"/>
      <c r="E667" s="17" t="n"/>
      <c r="F667" s="19" t="n"/>
      <c r="G667" s="17" t="n"/>
      <c r="H667" s="18" t="n"/>
      <c r="I667" s="18" t="n"/>
      <c r="J667" s="20">
        <f>IF(OR(A667="",B667=""),"",IF(I667&lt;&gt;"",I667-B667,IF(G667="Cancelado","",TODAY()-B667)))</f>
        <v/>
      </c>
      <c r="K667" s="17">
        <f>IF(A667="","",IF(OR(G667="Entregue",G667="Cancelado"),"",IF(AND(H667&lt;&gt;"",H667&lt;TODAY()),"ATRASADO","NO PRAZO")))</f>
        <v/>
      </c>
    </row>
    <row r="668">
      <c r="A668" s="17" t="n"/>
      <c r="B668" s="18" t="n"/>
      <c r="C668" s="17" t="n"/>
      <c r="D668" s="17" t="n"/>
      <c r="E668" s="17" t="n"/>
      <c r="F668" s="19" t="n"/>
      <c r="G668" s="17" t="n"/>
      <c r="H668" s="18" t="n"/>
      <c r="I668" s="18" t="n"/>
      <c r="J668" s="20">
        <f>IF(OR(A668="",B668=""),"",IF(I668&lt;&gt;"",I668-B668,IF(G668="Cancelado","",TODAY()-B668)))</f>
        <v/>
      </c>
      <c r="K668" s="17">
        <f>IF(A668="","",IF(OR(G668="Entregue",G668="Cancelado"),"",IF(AND(H668&lt;&gt;"",H668&lt;TODAY()),"ATRASADO","NO PRAZO")))</f>
        <v/>
      </c>
    </row>
    <row r="669">
      <c r="A669" s="17" t="n"/>
      <c r="B669" s="18" t="n"/>
      <c r="C669" s="17" t="n"/>
      <c r="D669" s="17" t="n"/>
      <c r="E669" s="17" t="n"/>
      <c r="F669" s="19" t="n"/>
      <c r="G669" s="17" t="n"/>
      <c r="H669" s="18" t="n"/>
      <c r="I669" s="18" t="n"/>
      <c r="J669" s="20">
        <f>IF(OR(A669="",B669=""),"",IF(I669&lt;&gt;"",I669-B669,IF(G669="Cancelado","",TODAY()-B669)))</f>
        <v/>
      </c>
      <c r="K669" s="17">
        <f>IF(A669="","",IF(OR(G669="Entregue",G669="Cancelado"),"",IF(AND(H669&lt;&gt;"",H669&lt;TODAY()),"ATRASADO","NO PRAZO")))</f>
        <v/>
      </c>
    </row>
    <row r="670">
      <c r="A670" s="17" t="n"/>
      <c r="B670" s="18" t="n"/>
      <c r="C670" s="17" t="n"/>
      <c r="D670" s="17" t="n"/>
      <c r="E670" s="17" t="n"/>
      <c r="F670" s="19" t="n"/>
      <c r="G670" s="17" t="n"/>
      <c r="H670" s="18" t="n"/>
      <c r="I670" s="18" t="n"/>
      <c r="J670" s="20">
        <f>IF(OR(A670="",B670=""),"",IF(I670&lt;&gt;"",I670-B670,IF(G670="Cancelado","",TODAY()-B670)))</f>
        <v/>
      </c>
      <c r="K670" s="17">
        <f>IF(A670="","",IF(OR(G670="Entregue",G670="Cancelado"),"",IF(AND(H670&lt;&gt;"",H670&lt;TODAY()),"ATRASADO","NO PRAZO")))</f>
        <v/>
      </c>
    </row>
    <row r="671">
      <c r="A671" s="17" t="n"/>
      <c r="B671" s="18" t="n"/>
      <c r="C671" s="17" t="n"/>
      <c r="D671" s="17" t="n"/>
      <c r="E671" s="17" t="n"/>
      <c r="F671" s="19" t="n"/>
      <c r="G671" s="17" t="n"/>
      <c r="H671" s="18" t="n"/>
      <c r="I671" s="18" t="n"/>
      <c r="J671" s="20">
        <f>IF(OR(A671="",B671=""),"",IF(I671&lt;&gt;"",I671-B671,IF(G671="Cancelado","",TODAY()-B671)))</f>
        <v/>
      </c>
      <c r="K671" s="17">
        <f>IF(A671="","",IF(OR(G671="Entregue",G671="Cancelado"),"",IF(AND(H671&lt;&gt;"",H671&lt;TODAY()),"ATRASADO","NO PRAZO")))</f>
        <v/>
      </c>
    </row>
    <row r="672">
      <c r="A672" s="17" t="n"/>
      <c r="B672" s="18" t="n"/>
      <c r="C672" s="17" t="n"/>
      <c r="D672" s="17" t="n"/>
      <c r="E672" s="17" t="n"/>
      <c r="F672" s="19" t="n"/>
      <c r="G672" s="17" t="n"/>
      <c r="H672" s="18" t="n"/>
      <c r="I672" s="18" t="n"/>
      <c r="J672" s="20">
        <f>IF(OR(A672="",B672=""),"",IF(I672&lt;&gt;"",I672-B672,IF(G672="Cancelado","",TODAY()-B672)))</f>
        <v/>
      </c>
      <c r="K672" s="17">
        <f>IF(A672="","",IF(OR(G672="Entregue",G672="Cancelado"),"",IF(AND(H672&lt;&gt;"",H672&lt;TODAY()),"ATRASADO","NO PRAZO")))</f>
        <v/>
      </c>
    </row>
    <row r="673">
      <c r="A673" s="17" t="n"/>
      <c r="B673" s="18" t="n"/>
      <c r="C673" s="17" t="n"/>
      <c r="D673" s="17" t="n"/>
      <c r="E673" s="17" t="n"/>
      <c r="F673" s="19" t="n"/>
      <c r="G673" s="17" t="n"/>
      <c r="H673" s="18" t="n"/>
      <c r="I673" s="18" t="n"/>
      <c r="J673" s="20">
        <f>IF(OR(A673="",B673=""),"",IF(I673&lt;&gt;"",I673-B673,IF(G673="Cancelado","",TODAY()-B673)))</f>
        <v/>
      </c>
      <c r="K673" s="17">
        <f>IF(A673="","",IF(OR(G673="Entregue",G673="Cancelado"),"",IF(AND(H673&lt;&gt;"",H673&lt;TODAY()),"ATRASADO","NO PRAZO")))</f>
        <v/>
      </c>
    </row>
    <row r="674">
      <c r="A674" s="17" t="n"/>
      <c r="B674" s="18" t="n"/>
      <c r="C674" s="17" t="n"/>
      <c r="D674" s="17" t="n"/>
      <c r="E674" s="17" t="n"/>
      <c r="F674" s="19" t="n"/>
      <c r="G674" s="17" t="n"/>
      <c r="H674" s="18" t="n"/>
      <c r="I674" s="18" t="n"/>
      <c r="J674" s="20">
        <f>IF(OR(A674="",B674=""),"",IF(I674&lt;&gt;"",I674-B674,IF(G674="Cancelado","",TODAY()-B674)))</f>
        <v/>
      </c>
      <c r="K674" s="17">
        <f>IF(A674="","",IF(OR(G674="Entregue",G674="Cancelado"),"",IF(AND(H674&lt;&gt;"",H674&lt;TODAY()),"ATRASADO","NO PRAZO")))</f>
        <v/>
      </c>
    </row>
    <row r="675">
      <c r="A675" s="17" t="n"/>
      <c r="B675" s="18" t="n"/>
      <c r="C675" s="17" t="n"/>
      <c r="D675" s="17" t="n"/>
      <c r="E675" s="17" t="n"/>
      <c r="F675" s="19" t="n"/>
      <c r="G675" s="17" t="n"/>
      <c r="H675" s="18" t="n"/>
      <c r="I675" s="18" t="n"/>
      <c r="J675" s="20">
        <f>IF(OR(A675="",B675=""),"",IF(I675&lt;&gt;"",I675-B675,IF(G675="Cancelado","",TODAY()-B675)))</f>
        <v/>
      </c>
      <c r="K675" s="17">
        <f>IF(A675="","",IF(OR(G675="Entregue",G675="Cancelado"),"",IF(AND(H675&lt;&gt;"",H675&lt;TODAY()),"ATRASADO","NO PRAZO")))</f>
        <v/>
      </c>
    </row>
    <row r="676">
      <c r="A676" s="17" t="n"/>
      <c r="B676" s="18" t="n"/>
      <c r="C676" s="17" t="n"/>
      <c r="D676" s="17" t="n"/>
      <c r="E676" s="17" t="n"/>
      <c r="F676" s="19" t="n"/>
      <c r="G676" s="17" t="n"/>
      <c r="H676" s="18" t="n"/>
      <c r="I676" s="18" t="n"/>
      <c r="J676" s="20">
        <f>IF(OR(A676="",B676=""),"",IF(I676&lt;&gt;"",I676-B676,IF(G676="Cancelado","",TODAY()-B676)))</f>
        <v/>
      </c>
      <c r="K676" s="17">
        <f>IF(A676="","",IF(OR(G676="Entregue",G676="Cancelado"),"",IF(AND(H676&lt;&gt;"",H676&lt;TODAY()),"ATRASADO","NO PRAZO")))</f>
        <v/>
      </c>
    </row>
    <row r="677">
      <c r="A677" s="17" t="n"/>
      <c r="B677" s="18" t="n"/>
      <c r="C677" s="17" t="n"/>
      <c r="D677" s="17" t="n"/>
      <c r="E677" s="17" t="n"/>
      <c r="F677" s="19" t="n"/>
      <c r="G677" s="17" t="n"/>
      <c r="H677" s="18" t="n"/>
      <c r="I677" s="18" t="n"/>
      <c r="J677" s="20">
        <f>IF(OR(A677="",B677=""),"",IF(I677&lt;&gt;"",I677-B677,IF(G677="Cancelado","",TODAY()-B677)))</f>
        <v/>
      </c>
      <c r="K677" s="17">
        <f>IF(A677="","",IF(OR(G677="Entregue",G677="Cancelado"),"",IF(AND(H677&lt;&gt;"",H677&lt;TODAY()),"ATRASADO","NO PRAZO")))</f>
        <v/>
      </c>
    </row>
    <row r="678">
      <c r="A678" s="17" t="n"/>
      <c r="B678" s="18" t="n"/>
      <c r="C678" s="17" t="n"/>
      <c r="D678" s="17" t="n"/>
      <c r="E678" s="17" t="n"/>
      <c r="F678" s="19" t="n"/>
      <c r="G678" s="17" t="n"/>
      <c r="H678" s="18" t="n"/>
      <c r="I678" s="18" t="n"/>
      <c r="J678" s="20">
        <f>IF(OR(A678="",B678=""),"",IF(I678&lt;&gt;"",I678-B678,IF(G678="Cancelado","",TODAY()-B678)))</f>
        <v/>
      </c>
      <c r="K678" s="17">
        <f>IF(A678="","",IF(OR(G678="Entregue",G678="Cancelado"),"",IF(AND(H678&lt;&gt;"",H678&lt;TODAY()),"ATRASADO","NO PRAZO")))</f>
        <v/>
      </c>
    </row>
    <row r="679">
      <c r="A679" s="17" t="n"/>
      <c r="B679" s="18" t="n"/>
      <c r="C679" s="17" t="n"/>
      <c r="D679" s="17" t="n"/>
      <c r="E679" s="17" t="n"/>
      <c r="F679" s="19" t="n"/>
      <c r="G679" s="17" t="n"/>
      <c r="H679" s="18" t="n"/>
      <c r="I679" s="18" t="n"/>
      <c r="J679" s="20">
        <f>IF(OR(A679="",B679=""),"",IF(I679&lt;&gt;"",I679-B679,IF(G679="Cancelado","",TODAY()-B679)))</f>
        <v/>
      </c>
      <c r="K679" s="17">
        <f>IF(A679="","",IF(OR(G679="Entregue",G679="Cancelado"),"",IF(AND(H679&lt;&gt;"",H679&lt;TODAY()),"ATRASADO","NO PRAZO")))</f>
        <v/>
      </c>
    </row>
    <row r="680">
      <c r="A680" s="17" t="n"/>
      <c r="B680" s="18" t="n"/>
      <c r="C680" s="17" t="n"/>
      <c r="D680" s="17" t="n"/>
      <c r="E680" s="17" t="n"/>
      <c r="F680" s="19" t="n"/>
      <c r="G680" s="17" t="n"/>
      <c r="H680" s="18" t="n"/>
      <c r="I680" s="18" t="n"/>
      <c r="J680" s="20">
        <f>IF(OR(A680="",B680=""),"",IF(I680&lt;&gt;"",I680-B680,IF(G680="Cancelado","",TODAY()-B680)))</f>
        <v/>
      </c>
      <c r="K680" s="17">
        <f>IF(A680="","",IF(OR(G680="Entregue",G680="Cancelado"),"",IF(AND(H680&lt;&gt;"",H680&lt;TODAY()),"ATRASADO","NO PRAZO")))</f>
        <v/>
      </c>
    </row>
    <row r="681">
      <c r="A681" s="17" t="n"/>
      <c r="B681" s="18" t="n"/>
      <c r="C681" s="17" t="n"/>
      <c r="D681" s="17" t="n"/>
      <c r="E681" s="17" t="n"/>
      <c r="F681" s="19" t="n"/>
      <c r="G681" s="17" t="n"/>
      <c r="H681" s="18" t="n"/>
      <c r="I681" s="18" t="n"/>
      <c r="J681" s="20">
        <f>IF(OR(A681="",B681=""),"",IF(I681&lt;&gt;"",I681-B681,IF(G681="Cancelado","",TODAY()-B681)))</f>
        <v/>
      </c>
      <c r="K681" s="17">
        <f>IF(A681="","",IF(OR(G681="Entregue",G681="Cancelado"),"",IF(AND(H681&lt;&gt;"",H681&lt;TODAY()),"ATRASADO","NO PRAZO")))</f>
        <v/>
      </c>
    </row>
    <row r="682">
      <c r="A682" s="17" t="n"/>
      <c r="B682" s="18" t="n"/>
      <c r="C682" s="17" t="n"/>
      <c r="D682" s="17" t="n"/>
      <c r="E682" s="17" t="n"/>
      <c r="F682" s="19" t="n"/>
      <c r="G682" s="17" t="n"/>
      <c r="H682" s="18" t="n"/>
      <c r="I682" s="18" t="n"/>
      <c r="J682" s="20">
        <f>IF(OR(A682="",B682=""),"",IF(I682&lt;&gt;"",I682-B682,IF(G682="Cancelado","",TODAY()-B682)))</f>
        <v/>
      </c>
      <c r="K682" s="17">
        <f>IF(A682="","",IF(OR(G682="Entregue",G682="Cancelado"),"",IF(AND(H682&lt;&gt;"",H682&lt;TODAY()),"ATRASADO","NO PRAZO")))</f>
        <v/>
      </c>
    </row>
    <row r="683">
      <c r="A683" s="17" t="n"/>
      <c r="B683" s="18" t="n"/>
      <c r="C683" s="17" t="n"/>
      <c r="D683" s="17" t="n"/>
      <c r="E683" s="17" t="n"/>
      <c r="F683" s="19" t="n"/>
      <c r="G683" s="17" t="n"/>
      <c r="H683" s="18" t="n"/>
      <c r="I683" s="18" t="n"/>
      <c r="J683" s="20">
        <f>IF(OR(A683="",B683=""),"",IF(I683&lt;&gt;"",I683-B683,IF(G683="Cancelado","",TODAY()-B683)))</f>
        <v/>
      </c>
      <c r="K683" s="17">
        <f>IF(A683="","",IF(OR(G683="Entregue",G683="Cancelado"),"",IF(AND(H683&lt;&gt;"",H683&lt;TODAY()),"ATRASADO","NO PRAZO")))</f>
        <v/>
      </c>
    </row>
    <row r="684">
      <c r="A684" s="17" t="n"/>
      <c r="B684" s="18" t="n"/>
      <c r="C684" s="17" t="n"/>
      <c r="D684" s="17" t="n"/>
      <c r="E684" s="17" t="n"/>
      <c r="F684" s="19" t="n"/>
      <c r="G684" s="17" t="n"/>
      <c r="H684" s="18" t="n"/>
      <c r="I684" s="18" t="n"/>
      <c r="J684" s="20">
        <f>IF(OR(A684="",B684=""),"",IF(I684&lt;&gt;"",I684-B684,IF(G684="Cancelado","",TODAY()-B684)))</f>
        <v/>
      </c>
      <c r="K684" s="17">
        <f>IF(A684="","",IF(OR(G684="Entregue",G684="Cancelado"),"",IF(AND(H684&lt;&gt;"",H684&lt;TODAY()),"ATRASADO","NO PRAZO")))</f>
        <v/>
      </c>
    </row>
    <row r="685">
      <c r="A685" s="17" t="n"/>
      <c r="B685" s="18" t="n"/>
      <c r="C685" s="17" t="n"/>
      <c r="D685" s="17" t="n"/>
      <c r="E685" s="17" t="n"/>
      <c r="F685" s="19" t="n"/>
      <c r="G685" s="17" t="n"/>
      <c r="H685" s="18" t="n"/>
      <c r="I685" s="18" t="n"/>
      <c r="J685" s="20">
        <f>IF(OR(A685="",B685=""),"",IF(I685&lt;&gt;"",I685-B685,IF(G685="Cancelado","",TODAY()-B685)))</f>
        <v/>
      </c>
      <c r="K685" s="17">
        <f>IF(A685="","",IF(OR(G685="Entregue",G685="Cancelado"),"",IF(AND(H685&lt;&gt;"",H685&lt;TODAY()),"ATRASADO","NO PRAZO")))</f>
        <v/>
      </c>
    </row>
    <row r="686">
      <c r="A686" s="17" t="n"/>
      <c r="B686" s="18" t="n"/>
      <c r="C686" s="17" t="n"/>
      <c r="D686" s="17" t="n"/>
      <c r="E686" s="17" t="n"/>
      <c r="F686" s="19" t="n"/>
      <c r="G686" s="17" t="n"/>
      <c r="H686" s="18" t="n"/>
      <c r="I686" s="18" t="n"/>
      <c r="J686" s="20">
        <f>IF(OR(A686="",B686=""),"",IF(I686&lt;&gt;"",I686-B686,IF(G686="Cancelado","",TODAY()-B686)))</f>
        <v/>
      </c>
      <c r="K686" s="17">
        <f>IF(A686="","",IF(OR(G686="Entregue",G686="Cancelado"),"",IF(AND(H686&lt;&gt;"",H686&lt;TODAY()),"ATRASADO","NO PRAZO")))</f>
        <v/>
      </c>
    </row>
    <row r="687">
      <c r="A687" s="17" t="n"/>
      <c r="B687" s="18" t="n"/>
      <c r="C687" s="17" t="n"/>
      <c r="D687" s="17" t="n"/>
      <c r="E687" s="17" t="n"/>
      <c r="F687" s="19" t="n"/>
      <c r="G687" s="17" t="n"/>
      <c r="H687" s="18" t="n"/>
      <c r="I687" s="18" t="n"/>
      <c r="J687" s="20">
        <f>IF(OR(A687="",B687=""),"",IF(I687&lt;&gt;"",I687-B687,IF(G687="Cancelado","",TODAY()-B687)))</f>
        <v/>
      </c>
      <c r="K687" s="17">
        <f>IF(A687="","",IF(OR(G687="Entregue",G687="Cancelado"),"",IF(AND(H687&lt;&gt;"",H687&lt;TODAY()),"ATRASADO","NO PRAZO")))</f>
        <v/>
      </c>
    </row>
    <row r="688">
      <c r="A688" s="17" t="n"/>
      <c r="B688" s="18" t="n"/>
      <c r="C688" s="17" t="n"/>
      <c r="D688" s="17" t="n"/>
      <c r="E688" s="17" t="n"/>
      <c r="F688" s="19" t="n"/>
      <c r="G688" s="17" t="n"/>
      <c r="H688" s="18" t="n"/>
      <c r="I688" s="18" t="n"/>
      <c r="J688" s="20">
        <f>IF(OR(A688="",B688=""),"",IF(I688&lt;&gt;"",I688-B688,IF(G688="Cancelado","",TODAY()-B688)))</f>
        <v/>
      </c>
      <c r="K688" s="17">
        <f>IF(A688="","",IF(OR(G688="Entregue",G688="Cancelado"),"",IF(AND(H688&lt;&gt;"",H688&lt;TODAY()),"ATRASADO","NO PRAZO")))</f>
        <v/>
      </c>
    </row>
    <row r="689">
      <c r="A689" s="17" t="n"/>
      <c r="B689" s="18" t="n"/>
      <c r="C689" s="17" t="n"/>
      <c r="D689" s="17" t="n"/>
      <c r="E689" s="17" t="n"/>
      <c r="F689" s="19" t="n"/>
      <c r="G689" s="17" t="n"/>
      <c r="H689" s="18" t="n"/>
      <c r="I689" s="18" t="n"/>
      <c r="J689" s="20">
        <f>IF(OR(A689="",B689=""),"",IF(I689&lt;&gt;"",I689-B689,IF(G689="Cancelado","",TODAY()-B689)))</f>
        <v/>
      </c>
      <c r="K689" s="17">
        <f>IF(A689="","",IF(OR(G689="Entregue",G689="Cancelado"),"",IF(AND(H689&lt;&gt;"",H689&lt;TODAY()),"ATRASADO","NO PRAZO")))</f>
        <v/>
      </c>
    </row>
    <row r="690">
      <c r="A690" s="17" t="n"/>
      <c r="B690" s="18" t="n"/>
      <c r="C690" s="17" t="n"/>
      <c r="D690" s="17" t="n"/>
      <c r="E690" s="17" t="n"/>
      <c r="F690" s="19" t="n"/>
      <c r="G690" s="17" t="n"/>
      <c r="H690" s="18" t="n"/>
      <c r="I690" s="18" t="n"/>
      <c r="J690" s="20">
        <f>IF(OR(A690="",B690=""),"",IF(I690&lt;&gt;"",I690-B690,IF(G690="Cancelado","",TODAY()-B690)))</f>
        <v/>
      </c>
      <c r="K690" s="17">
        <f>IF(A690="","",IF(OR(G690="Entregue",G690="Cancelado"),"",IF(AND(H690&lt;&gt;"",H690&lt;TODAY()),"ATRASADO","NO PRAZO")))</f>
        <v/>
      </c>
    </row>
    <row r="691">
      <c r="A691" s="17" t="n"/>
      <c r="B691" s="18" t="n"/>
      <c r="C691" s="17" t="n"/>
      <c r="D691" s="17" t="n"/>
      <c r="E691" s="17" t="n"/>
      <c r="F691" s="19" t="n"/>
      <c r="G691" s="17" t="n"/>
      <c r="H691" s="18" t="n"/>
      <c r="I691" s="18" t="n"/>
      <c r="J691" s="20">
        <f>IF(OR(A691="",B691=""),"",IF(I691&lt;&gt;"",I691-B691,IF(G691="Cancelado","",TODAY()-B691)))</f>
        <v/>
      </c>
      <c r="K691" s="17">
        <f>IF(A691="","",IF(OR(G691="Entregue",G691="Cancelado"),"",IF(AND(H691&lt;&gt;"",H691&lt;TODAY()),"ATRASADO","NO PRAZO")))</f>
        <v/>
      </c>
    </row>
    <row r="692">
      <c r="A692" s="17" t="n"/>
      <c r="B692" s="18" t="n"/>
      <c r="C692" s="17" t="n"/>
      <c r="D692" s="17" t="n"/>
      <c r="E692" s="17" t="n"/>
      <c r="F692" s="19" t="n"/>
      <c r="G692" s="17" t="n"/>
      <c r="H692" s="18" t="n"/>
      <c r="I692" s="18" t="n"/>
      <c r="J692" s="20">
        <f>IF(OR(A692="",B692=""),"",IF(I692&lt;&gt;"",I692-B692,IF(G692="Cancelado","",TODAY()-B692)))</f>
        <v/>
      </c>
      <c r="K692" s="17">
        <f>IF(A692="","",IF(OR(G692="Entregue",G692="Cancelado"),"",IF(AND(H692&lt;&gt;"",H692&lt;TODAY()),"ATRASADO","NO PRAZO")))</f>
        <v/>
      </c>
    </row>
    <row r="693">
      <c r="A693" s="17" t="n"/>
      <c r="B693" s="18" t="n"/>
      <c r="C693" s="17" t="n"/>
      <c r="D693" s="17" t="n"/>
      <c r="E693" s="17" t="n"/>
      <c r="F693" s="19" t="n"/>
      <c r="G693" s="17" t="n"/>
      <c r="H693" s="18" t="n"/>
      <c r="I693" s="18" t="n"/>
      <c r="J693" s="20">
        <f>IF(OR(A693="",B693=""),"",IF(I693&lt;&gt;"",I693-B693,IF(G693="Cancelado","",TODAY()-B693)))</f>
        <v/>
      </c>
      <c r="K693" s="17">
        <f>IF(A693="","",IF(OR(G693="Entregue",G693="Cancelado"),"",IF(AND(H693&lt;&gt;"",H693&lt;TODAY()),"ATRASADO","NO PRAZO")))</f>
        <v/>
      </c>
    </row>
    <row r="694">
      <c r="A694" s="17" t="n"/>
      <c r="B694" s="18" t="n"/>
      <c r="C694" s="17" t="n"/>
      <c r="D694" s="17" t="n"/>
      <c r="E694" s="17" t="n"/>
      <c r="F694" s="19" t="n"/>
      <c r="G694" s="17" t="n"/>
      <c r="H694" s="18" t="n"/>
      <c r="I694" s="18" t="n"/>
      <c r="J694" s="20">
        <f>IF(OR(A694="",B694=""),"",IF(I694&lt;&gt;"",I694-B694,IF(G694="Cancelado","",TODAY()-B694)))</f>
        <v/>
      </c>
      <c r="K694" s="17">
        <f>IF(A694="","",IF(OR(G694="Entregue",G694="Cancelado"),"",IF(AND(H694&lt;&gt;"",H694&lt;TODAY()),"ATRASADO","NO PRAZO")))</f>
        <v/>
      </c>
    </row>
    <row r="695">
      <c r="A695" s="17" t="n"/>
      <c r="B695" s="18" t="n"/>
      <c r="C695" s="17" t="n"/>
      <c r="D695" s="17" t="n"/>
      <c r="E695" s="17" t="n"/>
      <c r="F695" s="19" t="n"/>
      <c r="G695" s="17" t="n"/>
      <c r="H695" s="18" t="n"/>
      <c r="I695" s="18" t="n"/>
      <c r="J695" s="20">
        <f>IF(OR(A695="",B695=""),"",IF(I695&lt;&gt;"",I695-B695,IF(G695="Cancelado","",TODAY()-B695)))</f>
        <v/>
      </c>
      <c r="K695" s="17">
        <f>IF(A695="","",IF(OR(G695="Entregue",G695="Cancelado"),"",IF(AND(H695&lt;&gt;"",H695&lt;TODAY()),"ATRASADO","NO PRAZO")))</f>
        <v/>
      </c>
    </row>
    <row r="696">
      <c r="A696" s="17" t="n"/>
      <c r="B696" s="18" t="n"/>
      <c r="C696" s="17" t="n"/>
      <c r="D696" s="17" t="n"/>
      <c r="E696" s="17" t="n"/>
      <c r="F696" s="19" t="n"/>
      <c r="G696" s="17" t="n"/>
      <c r="H696" s="18" t="n"/>
      <c r="I696" s="18" t="n"/>
      <c r="J696" s="20">
        <f>IF(OR(A696="",B696=""),"",IF(I696&lt;&gt;"",I696-B696,IF(G696="Cancelado","",TODAY()-B696)))</f>
        <v/>
      </c>
      <c r="K696" s="17">
        <f>IF(A696="","",IF(OR(G696="Entregue",G696="Cancelado"),"",IF(AND(H696&lt;&gt;"",H696&lt;TODAY()),"ATRASADO","NO PRAZO")))</f>
        <v/>
      </c>
    </row>
    <row r="697">
      <c r="A697" s="17" t="n"/>
      <c r="B697" s="18" t="n"/>
      <c r="C697" s="17" t="n"/>
      <c r="D697" s="17" t="n"/>
      <c r="E697" s="17" t="n"/>
      <c r="F697" s="19" t="n"/>
      <c r="G697" s="17" t="n"/>
      <c r="H697" s="18" t="n"/>
      <c r="I697" s="18" t="n"/>
      <c r="J697" s="20">
        <f>IF(OR(A697="",B697=""),"",IF(I697&lt;&gt;"",I697-B697,IF(G697="Cancelado","",TODAY()-B697)))</f>
        <v/>
      </c>
      <c r="K697" s="17">
        <f>IF(A697="","",IF(OR(G697="Entregue",G697="Cancelado"),"",IF(AND(H697&lt;&gt;"",H697&lt;TODAY()),"ATRASADO","NO PRAZO")))</f>
        <v/>
      </c>
    </row>
    <row r="698">
      <c r="A698" s="17" t="n"/>
      <c r="B698" s="18" t="n"/>
      <c r="C698" s="17" t="n"/>
      <c r="D698" s="17" t="n"/>
      <c r="E698" s="17" t="n"/>
      <c r="F698" s="19" t="n"/>
      <c r="G698" s="17" t="n"/>
      <c r="H698" s="18" t="n"/>
      <c r="I698" s="18" t="n"/>
      <c r="J698" s="20">
        <f>IF(OR(A698="",B698=""),"",IF(I698&lt;&gt;"",I698-B698,IF(G698="Cancelado","",TODAY()-B698)))</f>
        <v/>
      </c>
      <c r="K698" s="17">
        <f>IF(A698="","",IF(OR(G698="Entregue",G698="Cancelado"),"",IF(AND(H698&lt;&gt;"",H698&lt;TODAY()),"ATRASADO","NO PRAZO")))</f>
        <v/>
      </c>
    </row>
    <row r="699">
      <c r="A699" s="17" t="n"/>
      <c r="B699" s="18" t="n"/>
      <c r="C699" s="17" t="n"/>
      <c r="D699" s="17" t="n"/>
      <c r="E699" s="17" t="n"/>
      <c r="F699" s="19" t="n"/>
      <c r="G699" s="17" t="n"/>
      <c r="H699" s="18" t="n"/>
      <c r="I699" s="18" t="n"/>
      <c r="J699" s="20">
        <f>IF(OR(A699="",B699=""),"",IF(I699&lt;&gt;"",I699-B699,IF(G699="Cancelado","",TODAY()-B699)))</f>
        <v/>
      </c>
      <c r="K699" s="17">
        <f>IF(A699="","",IF(OR(G699="Entregue",G699="Cancelado"),"",IF(AND(H699&lt;&gt;"",H699&lt;TODAY()),"ATRASADO","NO PRAZO")))</f>
        <v/>
      </c>
    </row>
    <row r="700">
      <c r="A700" s="17" t="n"/>
      <c r="B700" s="18" t="n"/>
      <c r="C700" s="17" t="n"/>
      <c r="D700" s="17" t="n"/>
      <c r="E700" s="17" t="n"/>
      <c r="F700" s="19" t="n"/>
      <c r="G700" s="17" t="n"/>
      <c r="H700" s="18" t="n"/>
      <c r="I700" s="18" t="n"/>
      <c r="J700" s="20">
        <f>IF(OR(A700="",B700=""),"",IF(I700&lt;&gt;"",I700-B700,IF(G700="Cancelado","",TODAY()-B700)))</f>
        <v/>
      </c>
      <c r="K700" s="17">
        <f>IF(A700="","",IF(OR(G700="Entregue",G700="Cancelado"),"",IF(AND(H700&lt;&gt;"",H700&lt;TODAY()),"ATRASADO","NO PRAZO")))</f>
        <v/>
      </c>
    </row>
    <row r="701">
      <c r="A701" s="17" t="n"/>
      <c r="B701" s="18" t="n"/>
      <c r="C701" s="17" t="n"/>
      <c r="D701" s="17" t="n"/>
      <c r="E701" s="17" t="n"/>
      <c r="F701" s="19" t="n"/>
      <c r="G701" s="17" t="n"/>
      <c r="H701" s="18" t="n"/>
      <c r="I701" s="18" t="n"/>
      <c r="J701" s="20">
        <f>IF(OR(A701="",B701=""),"",IF(I701&lt;&gt;"",I701-B701,IF(G701="Cancelado","",TODAY()-B701)))</f>
        <v/>
      </c>
      <c r="K701" s="17">
        <f>IF(A701="","",IF(OR(G701="Entregue",G701="Cancelado"),"",IF(AND(H701&lt;&gt;"",H701&lt;TODAY()),"ATRASADO","NO PRAZO")))</f>
        <v/>
      </c>
    </row>
    <row r="702">
      <c r="A702" s="17" t="n"/>
      <c r="B702" s="18" t="n"/>
      <c r="C702" s="17" t="n"/>
      <c r="D702" s="17" t="n"/>
      <c r="E702" s="17" t="n"/>
      <c r="F702" s="19" t="n"/>
      <c r="G702" s="17" t="n"/>
      <c r="H702" s="18" t="n"/>
      <c r="I702" s="18" t="n"/>
      <c r="J702" s="20">
        <f>IF(OR(A702="",B702=""),"",IF(I702&lt;&gt;"",I702-B702,IF(G702="Cancelado","",TODAY()-B702)))</f>
        <v/>
      </c>
      <c r="K702" s="17">
        <f>IF(A702="","",IF(OR(G702="Entregue",G702="Cancelado"),"",IF(AND(H702&lt;&gt;"",H702&lt;TODAY()),"ATRASADO","NO PRAZO")))</f>
        <v/>
      </c>
    </row>
    <row r="703">
      <c r="A703" s="17" t="n"/>
      <c r="B703" s="18" t="n"/>
      <c r="C703" s="17" t="n"/>
      <c r="D703" s="17" t="n"/>
      <c r="E703" s="17" t="n"/>
      <c r="F703" s="19" t="n"/>
      <c r="G703" s="17" t="n"/>
      <c r="H703" s="18" t="n"/>
      <c r="I703" s="18" t="n"/>
      <c r="J703" s="20">
        <f>IF(OR(A703="",B703=""),"",IF(I703&lt;&gt;"",I703-B703,IF(G703="Cancelado","",TODAY()-B703)))</f>
        <v/>
      </c>
      <c r="K703" s="17">
        <f>IF(A703="","",IF(OR(G703="Entregue",G703="Cancelado"),"",IF(AND(H703&lt;&gt;"",H703&lt;TODAY()),"ATRASADO","NO PRAZO")))</f>
        <v/>
      </c>
    </row>
    <row r="704">
      <c r="A704" s="17" t="n"/>
      <c r="B704" s="18" t="n"/>
      <c r="C704" s="17" t="n"/>
      <c r="D704" s="17" t="n"/>
      <c r="E704" s="17" t="n"/>
      <c r="F704" s="19" t="n"/>
      <c r="G704" s="17" t="n"/>
      <c r="H704" s="18" t="n"/>
      <c r="I704" s="18" t="n"/>
      <c r="J704" s="20">
        <f>IF(OR(A704="",B704=""),"",IF(I704&lt;&gt;"",I704-B704,IF(G704="Cancelado","",TODAY()-B704)))</f>
        <v/>
      </c>
      <c r="K704" s="17">
        <f>IF(A704="","",IF(OR(G704="Entregue",G704="Cancelado"),"",IF(AND(H704&lt;&gt;"",H704&lt;TODAY()),"ATRASADO","NO PRAZO")))</f>
        <v/>
      </c>
    </row>
    <row r="705">
      <c r="A705" s="17" t="n"/>
      <c r="B705" s="18" t="n"/>
      <c r="C705" s="17" t="n"/>
      <c r="D705" s="17" t="n"/>
      <c r="E705" s="17" t="n"/>
      <c r="F705" s="19" t="n"/>
      <c r="G705" s="17" t="n"/>
      <c r="H705" s="18" t="n"/>
      <c r="I705" s="18" t="n"/>
      <c r="J705" s="20">
        <f>IF(OR(A705="",B705=""),"",IF(I705&lt;&gt;"",I705-B705,IF(G705="Cancelado","",TODAY()-B705)))</f>
        <v/>
      </c>
      <c r="K705" s="17">
        <f>IF(A705="","",IF(OR(G705="Entregue",G705="Cancelado"),"",IF(AND(H705&lt;&gt;"",H705&lt;TODAY()),"ATRASADO","NO PRAZO")))</f>
        <v/>
      </c>
    </row>
    <row r="706">
      <c r="A706" s="17" t="n"/>
      <c r="B706" s="18" t="n"/>
      <c r="C706" s="17" t="n"/>
      <c r="D706" s="17" t="n"/>
      <c r="E706" s="17" t="n"/>
      <c r="F706" s="19" t="n"/>
      <c r="G706" s="17" t="n"/>
      <c r="H706" s="18" t="n"/>
      <c r="I706" s="18" t="n"/>
      <c r="J706" s="20">
        <f>IF(OR(A706="",B706=""),"",IF(I706&lt;&gt;"",I706-B706,IF(G706="Cancelado","",TODAY()-B706)))</f>
        <v/>
      </c>
      <c r="K706" s="17">
        <f>IF(A706="","",IF(OR(G706="Entregue",G706="Cancelado"),"",IF(AND(H706&lt;&gt;"",H706&lt;TODAY()),"ATRASADO","NO PRAZO")))</f>
        <v/>
      </c>
    </row>
    <row r="707">
      <c r="A707" s="17" t="n"/>
      <c r="B707" s="18" t="n"/>
      <c r="C707" s="17" t="n"/>
      <c r="D707" s="17" t="n"/>
      <c r="E707" s="17" t="n"/>
      <c r="F707" s="19" t="n"/>
      <c r="G707" s="17" t="n"/>
      <c r="H707" s="18" t="n"/>
      <c r="I707" s="18" t="n"/>
      <c r="J707" s="20">
        <f>IF(OR(A707="",B707=""),"",IF(I707&lt;&gt;"",I707-B707,IF(G707="Cancelado","",TODAY()-B707)))</f>
        <v/>
      </c>
      <c r="K707" s="17">
        <f>IF(A707="","",IF(OR(G707="Entregue",G707="Cancelado"),"",IF(AND(H707&lt;&gt;"",H707&lt;TODAY()),"ATRASADO","NO PRAZO")))</f>
        <v/>
      </c>
    </row>
    <row r="708">
      <c r="A708" s="17" t="n"/>
      <c r="B708" s="18" t="n"/>
      <c r="C708" s="17" t="n"/>
      <c r="D708" s="17" t="n"/>
      <c r="E708" s="17" t="n"/>
      <c r="F708" s="19" t="n"/>
      <c r="G708" s="17" t="n"/>
      <c r="H708" s="18" t="n"/>
      <c r="I708" s="18" t="n"/>
      <c r="J708" s="20">
        <f>IF(OR(A708="",B708=""),"",IF(I708&lt;&gt;"",I708-B708,IF(G708="Cancelado","",TODAY()-B708)))</f>
        <v/>
      </c>
      <c r="K708" s="17">
        <f>IF(A708="","",IF(OR(G708="Entregue",G708="Cancelado"),"",IF(AND(H708&lt;&gt;"",H708&lt;TODAY()),"ATRASADO","NO PRAZO")))</f>
        <v/>
      </c>
    </row>
    <row r="709">
      <c r="A709" s="17" t="n"/>
      <c r="B709" s="18" t="n"/>
      <c r="C709" s="17" t="n"/>
      <c r="D709" s="17" t="n"/>
      <c r="E709" s="17" t="n"/>
      <c r="F709" s="19" t="n"/>
      <c r="G709" s="17" t="n"/>
      <c r="H709" s="18" t="n"/>
      <c r="I709" s="18" t="n"/>
      <c r="J709" s="20">
        <f>IF(OR(A709="",B709=""),"",IF(I709&lt;&gt;"",I709-B709,IF(G709="Cancelado","",TODAY()-B709)))</f>
        <v/>
      </c>
      <c r="K709" s="17">
        <f>IF(A709="","",IF(OR(G709="Entregue",G709="Cancelado"),"",IF(AND(H709&lt;&gt;"",H709&lt;TODAY()),"ATRASADO","NO PRAZO")))</f>
        <v/>
      </c>
    </row>
    <row r="710">
      <c r="A710" s="17" t="n"/>
      <c r="B710" s="18" t="n"/>
      <c r="C710" s="17" t="n"/>
      <c r="D710" s="17" t="n"/>
      <c r="E710" s="17" t="n"/>
      <c r="F710" s="19" t="n"/>
      <c r="G710" s="17" t="n"/>
      <c r="H710" s="18" t="n"/>
      <c r="I710" s="18" t="n"/>
      <c r="J710" s="20">
        <f>IF(OR(A710="",B710=""),"",IF(I710&lt;&gt;"",I710-B710,IF(G710="Cancelado","",TODAY()-B710)))</f>
        <v/>
      </c>
      <c r="K710" s="17">
        <f>IF(A710="","",IF(OR(G710="Entregue",G710="Cancelado"),"",IF(AND(H710&lt;&gt;"",H710&lt;TODAY()),"ATRASADO","NO PRAZO")))</f>
        <v/>
      </c>
    </row>
    <row r="711">
      <c r="A711" s="17" t="n"/>
      <c r="B711" s="18" t="n"/>
      <c r="C711" s="17" t="n"/>
      <c r="D711" s="17" t="n"/>
      <c r="E711" s="17" t="n"/>
      <c r="F711" s="19" t="n"/>
      <c r="G711" s="17" t="n"/>
      <c r="H711" s="18" t="n"/>
      <c r="I711" s="18" t="n"/>
      <c r="J711" s="20">
        <f>IF(OR(A711="",B711=""),"",IF(I711&lt;&gt;"",I711-B711,IF(G711="Cancelado","",TODAY()-B711)))</f>
        <v/>
      </c>
      <c r="K711" s="17">
        <f>IF(A711="","",IF(OR(G711="Entregue",G711="Cancelado"),"",IF(AND(H711&lt;&gt;"",H711&lt;TODAY()),"ATRASADO","NO PRAZO")))</f>
        <v/>
      </c>
    </row>
    <row r="712">
      <c r="A712" s="17" t="n"/>
      <c r="B712" s="18" t="n"/>
      <c r="C712" s="17" t="n"/>
      <c r="D712" s="17" t="n"/>
      <c r="E712" s="17" t="n"/>
      <c r="F712" s="19" t="n"/>
      <c r="G712" s="17" t="n"/>
      <c r="H712" s="18" t="n"/>
      <c r="I712" s="18" t="n"/>
      <c r="J712" s="20">
        <f>IF(OR(A712="",B712=""),"",IF(I712&lt;&gt;"",I712-B712,IF(G712="Cancelado","",TODAY()-B712)))</f>
        <v/>
      </c>
      <c r="K712" s="17">
        <f>IF(A712="","",IF(OR(G712="Entregue",G712="Cancelado"),"",IF(AND(H712&lt;&gt;"",H712&lt;TODAY()),"ATRASADO","NO PRAZO")))</f>
        <v/>
      </c>
    </row>
    <row r="713">
      <c r="A713" s="17" t="n"/>
      <c r="B713" s="18" t="n"/>
      <c r="C713" s="17" t="n"/>
      <c r="D713" s="17" t="n"/>
      <c r="E713" s="17" t="n"/>
      <c r="F713" s="19" t="n"/>
      <c r="G713" s="17" t="n"/>
      <c r="H713" s="18" t="n"/>
      <c r="I713" s="18" t="n"/>
      <c r="J713" s="20">
        <f>IF(OR(A713="",B713=""),"",IF(I713&lt;&gt;"",I713-B713,IF(G713="Cancelado","",TODAY()-B713)))</f>
        <v/>
      </c>
      <c r="K713" s="17">
        <f>IF(A713="","",IF(OR(G713="Entregue",G713="Cancelado"),"",IF(AND(H713&lt;&gt;"",H713&lt;TODAY()),"ATRASADO","NO PRAZO")))</f>
        <v/>
      </c>
    </row>
    <row r="714">
      <c r="A714" s="17" t="n"/>
      <c r="B714" s="18" t="n"/>
      <c r="C714" s="17" t="n"/>
      <c r="D714" s="17" t="n"/>
      <c r="E714" s="17" t="n"/>
      <c r="F714" s="19" t="n"/>
      <c r="G714" s="17" t="n"/>
      <c r="H714" s="18" t="n"/>
      <c r="I714" s="18" t="n"/>
      <c r="J714" s="20">
        <f>IF(OR(A714="",B714=""),"",IF(I714&lt;&gt;"",I714-B714,IF(G714="Cancelado","",TODAY()-B714)))</f>
        <v/>
      </c>
      <c r="K714" s="17">
        <f>IF(A714="","",IF(OR(G714="Entregue",G714="Cancelado"),"",IF(AND(H714&lt;&gt;"",H714&lt;TODAY()),"ATRASADO","NO PRAZO")))</f>
        <v/>
      </c>
    </row>
    <row r="715">
      <c r="A715" s="17" t="n"/>
      <c r="B715" s="18" t="n"/>
      <c r="C715" s="17" t="n"/>
      <c r="D715" s="17" t="n"/>
      <c r="E715" s="17" t="n"/>
      <c r="F715" s="19" t="n"/>
      <c r="G715" s="17" t="n"/>
      <c r="H715" s="18" t="n"/>
      <c r="I715" s="18" t="n"/>
      <c r="J715" s="20">
        <f>IF(OR(A715="",B715=""),"",IF(I715&lt;&gt;"",I715-B715,IF(G715="Cancelado","",TODAY()-B715)))</f>
        <v/>
      </c>
      <c r="K715" s="17">
        <f>IF(A715="","",IF(OR(G715="Entregue",G715="Cancelado"),"",IF(AND(H715&lt;&gt;"",H715&lt;TODAY()),"ATRASADO","NO PRAZO")))</f>
        <v/>
      </c>
    </row>
    <row r="716">
      <c r="A716" s="17" t="n"/>
      <c r="B716" s="18" t="n"/>
      <c r="C716" s="17" t="n"/>
      <c r="D716" s="17" t="n"/>
      <c r="E716" s="17" t="n"/>
      <c r="F716" s="19" t="n"/>
      <c r="G716" s="17" t="n"/>
      <c r="H716" s="18" t="n"/>
      <c r="I716" s="18" t="n"/>
      <c r="J716" s="20">
        <f>IF(OR(A716="",B716=""),"",IF(I716&lt;&gt;"",I716-B716,IF(G716="Cancelado","",TODAY()-B716)))</f>
        <v/>
      </c>
      <c r="K716" s="17">
        <f>IF(A716="","",IF(OR(G716="Entregue",G716="Cancelado"),"",IF(AND(H716&lt;&gt;"",H716&lt;TODAY()),"ATRASADO","NO PRAZO")))</f>
        <v/>
      </c>
    </row>
    <row r="717">
      <c r="A717" s="17" t="n"/>
      <c r="B717" s="18" t="n"/>
      <c r="C717" s="17" t="n"/>
      <c r="D717" s="17" t="n"/>
      <c r="E717" s="17" t="n"/>
      <c r="F717" s="19" t="n"/>
      <c r="G717" s="17" t="n"/>
      <c r="H717" s="18" t="n"/>
      <c r="I717" s="18" t="n"/>
      <c r="J717" s="20">
        <f>IF(OR(A717="",B717=""),"",IF(I717&lt;&gt;"",I717-B717,IF(G717="Cancelado","",TODAY()-B717)))</f>
        <v/>
      </c>
      <c r="K717" s="17">
        <f>IF(A717="","",IF(OR(G717="Entregue",G717="Cancelado"),"",IF(AND(H717&lt;&gt;"",H717&lt;TODAY()),"ATRASADO","NO PRAZO")))</f>
        <v/>
      </c>
    </row>
    <row r="718">
      <c r="A718" s="17" t="n"/>
      <c r="B718" s="18" t="n"/>
      <c r="C718" s="17" t="n"/>
      <c r="D718" s="17" t="n"/>
      <c r="E718" s="17" t="n"/>
      <c r="F718" s="19" t="n"/>
      <c r="G718" s="17" t="n"/>
      <c r="H718" s="18" t="n"/>
      <c r="I718" s="18" t="n"/>
      <c r="J718" s="20">
        <f>IF(OR(A718="",B718=""),"",IF(I718&lt;&gt;"",I718-B718,IF(G718="Cancelado","",TODAY()-B718)))</f>
        <v/>
      </c>
      <c r="K718" s="17">
        <f>IF(A718="","",IF(OR(G718="Entregue",G718="Cancelado"),"",IF(AND(H718&lt;&gt;"",H718&lt;TODAY()),"ATRASADO","NO PRAZO")))</f>
        <v/>
      </c>
    </row>
    <row r="719">
      <c r="A719" s="17" t="n"/>
      <c r="B719" s="18" t="n"/>
      <c r="C719" s="17" t="n"/>
      <c r="D719" s="17" t="n"/>
      <c r="E719" s="17" t="n"/>
      <c r="F719" s="19" t="n"/>
      <c r="G719" s="17" t="n"/>
      <c r="H719" s="18" t="n"/>
      <c r="I719" s="18" t="n"/>
      <c r="J719" s="20">
        <f>IF(OR(A719="",B719=""),"",IF(I719&lt;&gt;"",I719-B719,IF(G719="Cancelado","",TODAY()-B719)))</f>
        <v/>
      </c>
      <c r="K719" s="17">
        <f>IF(A719="","",IF(OR(G719="Entregue",G719="Cancelado"),"",IF(AND(H719&lt;&gt;"",H719&lt;TODAY()),"ATRASADO","NO PRAZO")))</f>
        <v/>
      </c>
    </row>
    <row r="720">
      <c r="A720" s="17" t="n"/>
      <c r="B720" s="18" t="n"/>
      <c r="C720" s="17" t="n"/>
      <c r="D720" s="17" t="n"/>
      <c r="E720" s="17" t="n"/>
      <c r="F720" s="19" t="n"/>
      <c r="G720" s="17" t="n"/>
      <c r="H720" s="18" t="n"/>
      <c r="I720" s="18" t="n"/>
      <c r="J720" s="20">
        <f>IF(OR(A720="",B720=""),"",IF(I720&lt;&gt;"",I720-B720,IF(G720="Cancelado","",TODAY()-B720)))</f>
        <v/>
      </c>
      <c r="K720" s="17">
        <f>IF(A720="","",IF(OR(G720="Entregue",G720="Cancelado"),"",IF(AND(H720&lt;&gt;"",H720&lt;TODAY()),"ATRASADO","NO PRAZO")))</f>
        <v/>
      </c>
    </row>
    <row r="721">
      <c r="A721" s="17" t="n"/>
      <c r="B721" s="18" t="n"/>
      <c r="C721" s="17" t="n"/>
      <c r="D721" s="17" t="n"/>
      <c r="E721" s="17" t="n"/>
      <c r="F721" s="19" t="n"/>
      <c r="G721" s="17" t="n"/>
      <c r="H721" s="18" t="n"/>
      <c r="I721" s="18" t="n"/>
      <c r="J721" s="20">
        <f>IF(OR(A721="",B721=""),"",IF(I721&lt;&gt;"",I721-B721,IF(G721="Cancelado","",TODAY()-B721)))</f>
        <v/>
      </c>
      <c r="K721" s="17">
        <f>IF(A721="","",IF(OR(G721="Entregue",G721="Cancelado"),"",IF(AND(H721&lt;&gt;"",H721&lt;TODAY()),"ATRASADO","NO PRAZO")))</f>
        <v/>
      </c>
    </row>
    <row r="722">
      <c r="A722" s="17" t="n"/>
      <c r="B722" s="18" t="n"/>
      <c r="C722" s="17" t="n"/>
      <c r="D722" s="17" t="n"/>
      <c r="E722" s="17" t="n"/>
      <c r="F722" s="19" t="n"/>
      <c r="G722" s="17" t="n"/>
      <c r="H722" s="18" t="n"/>
      <c r="I722" s="18" t="n"/>
      <c r="J722" s="20">
        <f>IF(OR(A722="",B722=""),"",IF(I722&lt;&gt;"",I722-B722,IF(G722="Cancelado","",TODAY()-B722)))</f>
        <v/>
      </c>
      <c r="K722" s="17">
        <f>IF(A722="","",IF(OR(G722="Entregue",G722="Cancelado"),"",IF(AND(H722&lt;&gt;"",H722&lt;TODAY()),"ATRASADO","NO PRAZO")))</f>
        <v/>
      </c>
    </row>
    <row r="723">
      <c r="A723" s="17" t="n"/>
      <c r="B723" s="18" t="n"/>
      <c r="C723" s="17" t="n"/>
      <c r="D723" s="17" t="n"/>
      <c r="E723" s="17" t="n"/>
      <c r="F723" s="19" t="n"/>
      <c r="G723" s="17" t="n"/>
      <c r="H723" s="18" t="n"/>
      <c r="I723" s="18" t="n"/>
      <c r="J723" s="20">
        <f>IF(OR(A723="",B723=""),"",IF(I723&lt;&gt;"",I723-B723,IF(G723="Cancelado","",TODAY()-B723)))</f>
        <v/>
      </c>
      <c r="K723" s="17">
        <f>IF(A723="","",IF(OR(G723="Entregue",G723="Cancelado"),"",IF(AND(H723&lt;&gt;"",H723&lt;TODAY()),"ATRASADO","NO PRAZO")))</f>
        <v/>
      </c>
    </row>
    <row r="724">
      <c r="A724" s="17" t="n"/>
      <c r="B724" s="18" t="n"/>
      <c r="C724" s="17" t="n"/>
      <c r="D724" s="17" t="n"/>
      <c r="E724" s="17" t="n"/>
      <c r="F724" s="19" t="n"/>
      <c r="G724" s="17" t="n"/>
      <c r="H724" s="18" t="n"/>
      <c r="I724" s="18" t="n"/>
      <c r="J724" s="20">
        <f>IF(OR(A724="",B724=""),"",IF(I724&lt;&gt;"",I724-B724,IF(G724="Cancelado","",TODAY()-B724)))</f>
        <v/>
      </c>
      <c r="K724" s="17">
        <f>IF(A724="","",IF(OR(G724="Entregue",G724="Cancelado"),"",IF(AND(H724&lt;&gt;"",H724&lt;TODAY()),"ATRASADO","NO PRAZO")))</f>
        <v/>
      </c>
    </row>
    <row r="725">
      <c r="A725" s="17" t="n"/>
      <c r="B725" s="18" t="n"/>
      <c r="C725" s="17" t="n"/>
      <c r="D725" s="17" t="n"/>
      <c r="E725" s="17" t="n"/>
      <c r="F725" s="19" t="n"/>
      <c r="G725" s="17" t="n"/>
      <c r="H725" s="18" t="n"/>
      <c r="I725" s="18" t="n"/>
      <c r="J725" s="20">
        <f>IF(OR(A725="",B725=""),"",IF(I725&lt;&gt;"",I725-B725,IF(G725="Cancelado","",TODAY()-B725)))</f>
        <v/>
      </c>
      <c r="K725" s="17">
        <f>IF(A725="","",IF(OR(G725="Entregue",G725="Cancelado"),"",IF(AND(H725&lt;&gt;"",H725&lt;TODAY()),"ATRASADO","NO PRAZO")))</f>
        <v/>
      </c>
    </row>
    <row r="726">
      <c r="A726" s="17" t="n"/>
      <c r="B726" s="18" t="n"/>
      <c r="C726" s="17" t="n"/>
      <c r="D726" s="17" t="n"/>
      <c r="E726" s="17" t="n"/>
      <c r="F726" s="19" t="n"/>
      <c r="G726" s="17" t="n"/>
      <c r="H726" s="18" t="n"/>
      <c r="I726" s="18" t="n"/>
      <c r="J726" s="20">
        <f>IF(OR(A726="",B726=""),"",IF(I726&lt;&gt;"",I726-B726,IF(G726="Cancelado","",TODAY()-B726)))</f>
        <v/>
      </c>
      <c r="K726" s="17">
        <f>IF(A726="","",IF(OR(G726="Entregue",G726="Cancelado"),"",IF(AND(H726&lt;&gt;"",H726&lt;TODAY()),"ATRASADO","NO PRAZO")))</f>
        <v/>
      </c>
    </row>
    <row r="727">
      <c r="A727" s="17" t="n"/>
      <c r="B727" s="18" t="n"/>
      <c r="C727" s="17" t="n"/>
      <c r="D727" s="17" t="n"/>
      <c r="E727" s="17" t="n"/>
      <c r="F727" s="19" t="n"/>
      <c r="G727" s="17" t="n"/>
      <c r="H727" s="18" t="n"/>
      <c r="I727" s="18" t="n"/>
      <c r="J727" s="20">
        <f>IF(OR(A727="",B727=""),"",IF(I727&lt;&gt;"",I727-B727,IF(G727="Cancelado","",TODAY()-B727)))</f>
        <v/>
      </c>
      <c r="K727" s="17">
        <f>IF(A727="","",IF(OR(G727="Entregue",G727="Cancelado"),"",IF(AND(H727&lt;&gt;"",H727&lt;TODAY()),"ATRASADO","NO PRAZO")))</f>
        <v/>
      </c>
    </row>
    <row r="728">
      <c r="A728" s="17" t="n"/>
      <c r="B728" s="18" t="n"/>
      <c r="C728" s="17" t="n"/>
      <c r="D728" s="17" t="n"/>
      <c r="E728" s="17" t="n"/>
      <c r="F728" s="19" t="n"/>
      <c r="G728" s="17" t="n"/>
      <c r="H728" s="18" t="n"/>
      <c r="I728" s="18" t="n"/>
      <c r="J728" s="20">
        <f>IF(OR(A728="",B728=""),"",IF(I728&lt;&gt;"",I728-B728,IF(G728="Cancelado","",TODAY()-B728)))</f>
        <v/>
      </c>
      <c r="K728" s="17">
        <f>IF(A728="","",IF(OR(G728="Entregue",G728="Cancelado"),"",IF(AND(H728&lt;&gt;"",H728&lt;TODAY()),"ATRASADO","NO PRAZO")))</f>
        <v/>
      </c>
    </row>
    <row r="729">
      <c r="A729" s="17" t="n"/>
      <c r="B729" s="18" t="n"/>
      <c r="C729" s="17" t="n"/>
      <c r="D729" s="17" t="n"/>
      <c r="E729" s="17" t="n"/>
      <c r="F729" s="19" t="n"/>
      <c r="G729" s="17" t="n"/>
      <c r="H729" s="18" t="n"/>
      <c r="I729" s="18" t="n"/>
      <c r="J729" s="20">
        <f>IF(OR(A729="",B729=""),"",IF(I729&lt;&gt;"",I729-B729,IF(G729="Cancelado","",TODAY()-B729)))</f>
        <v/>
      </c>
      <c r="K729" s="17">
        <f>IF(A729="","",IF(OR(G729="Entregue",G729="Cancelado"),"",IF(AND(H729&lt;&gt;"",H729&lt;TODAY()),"ATRASADO","NO PRAZO")))</f>
        <v/>
      </c>
    </row>
    <row r="730">
      <c r="A730" s="17" t="n"/>
      <c r="B730" s="18" t="n"/>
      <c r="C730" s="17" t="n"/>
      <c r="D730" s="17" t="n"/>
      <c r="E730" s="17" t="n"/>
      <c r="F730" s="19" t="n"/>
      <c r="G730" s="17" t="n"/>
      <c r="H730" s="18" t="n"/>
      <c r="I730" s="18" t="n"/>
      <c r="J730" s="20">
        <f>IF(OR(A730="",B730=""),"",IF(I730&lt;&gt;"",I730-B730,IF(G730="Cancelado","",TODAY()-B730)))</f>
        <v/>
      </c>
      <c r="K730" s="17">
        <f>IF(A730="","",IF(OR(G730="Entregue",G730="Cancelado"),"",IF(AND(H730&lt;&gt;"",H730&lt;TODAY()),"ATRASADO","NO PRAZO")))</f>
        <v/>
      </c>
    </row>
    <row r="731">
      <c r="A731" s="17" t="n"/>
      <c r="B731" s="18" t="n"/>
      <c r="C731" s="17" t="n"/>
      <c r="D731" s="17" t="n"/>
      <c r="E731" s="17" t="n"/>
      <c r="F731" s="19" t="n"/>
      <c r="G731" s="17" t="n"/>
      <c r="H731" s="18" t="n"/>
      <c r="I731" s="18" t="n"/>
      <c r="J731" s="20">
        <f>IF(OR(A731="",B731=""),"",IF(I731&lt;&gt;"",I731-B731,IF(G731="Cancelado","",TODAY()-B731)))</f>
        <v/>
      </c>
      <c r="K731" s="17">
        <f>IF(A731="","",IF(OR(G731="Entregue",G731="Cancelado"),"",IF(AND(H731&lt;&gt;"",H731&lt;TODAY()),"ATRASADO","NO PRAZO")))</f>
        <v/>
      </c>
    </row>
    <row r="732">
      <c r="A732" s="17" t="n"/>
      <c r="B732" s="18" t="n"/>
      <c r="C732" s="17" t="n"/>
      <c r="D732" s="17" t="n"/>
      <c r="E732" s="17" t="n"/>
      <c r="F732" s="19" t="n"/>
      <c r="G732" s="17" t="n"/>
      <c r="H732" s="18" t="n"/>
      <c r="I732" s="18" t="n"/>
      <c r="J732" s="20">
        <f>IF(OR(A732="",B732=""),"",IF(I732&lt;&gt;"",I732-B732,IF(G732="Cancelado","",TODAY()-B732)))</f>
        <v/>
      </c>
      <c r="K732" s="17">
        <f>IF(A732="","",IF(OR(G732="Entregue",G732="Cancelado"),"",IF(AND(H732&lt;&gt;"",H732&lt;TODAY()),"ATRASADO","NO PRAZO")))</f>
        <v/>
      </c>
    </row>
    <row r="733">
      <c r="A733" s="17" t="n"/>
      <c r="B733" s="18" t="n"/>
      <c r="C733" s="17" t="n"/>
      <c r="D733" s="17" t="n"/>
      <c r="E733" s="17" t="n"/>
      <c r="F733" s="19" t="n"/>
      <c r="G733" s="17" t="n"/>
      <c r="H733" s="18" t="n"/>
      <c r="I733" s="18" t="n"/>
      <c r="J733" s="20">
        <f>IF(OR(A733="",B733=""),"",IF(I733&lt;&gt;"",I733-B733,IF(G733="Cancelado","",TODAY()-B733)))</f>
        <v/>
      </c>
      <c r="K733" s="17">
        <f>IF(A733="","",IF(OR(G733="Entregue",G733="Cancelado"),"",IF(AND(H733&lt;&gt;"",H733&lt;TODAY()),"ATRASADO","NO PRAZO")))</f>
        <v/>
      </c>
    </row>
    <row r="734">
      <c r="A734" s="17" t="n"/>
      <c r="B734" s="18" t="n"/>
      <c r="C734" s="17" t="n"/>
      <c r="D734" s="17" t="n"/>
      <c r="E734" s="17" t="n"/>
      <c r="F734" s="19" t="n"/>
      <c r="G734" s="17" t="n"/>
      <c r="H734" s="18" t="n"/>
      <c r="I734" s="18" t="n"/>
      <c r="J734" s="20">
        <f>IF(OR(A734="",B734=""),"",IF(I734&lt;&gt;"",I734-B734,IF(G734="Cancelado","",TODAY()-B734)))</f>
        <v/>
      </c>
      <c r="K734" s="17">
        <f>IF(A734="","",IF(OR(G734="Entregue",G734="Cancelado"),"",IF(AND(H734&lt;&gt;"",H734&lt;TODAY()),"ATRASADO","NO PRAZO")))</f>
        <v/>
      </c>
    </row>
    <row r="735">
      <c r="A735" s="17" t="n"/>
      <c r="B735" s="18" t="n"/>
      <c r="C735" s="17" t="n"/>
      <c r="D735" s="17" t="n"/>
      <c r="E735" s="17" t="n"/>
      <c r="F735" s="19" t="n"/>
      <c r="G735" s="17" t="n"/>
      <c r="H735" s="18" t="n"/>
      <c r="I735" s="18" t="n"/>
      <c r="J735" s="20">
        <f>IF(OR(A735="",B735=""),"",IF(I735&lt;&gt;"",I735-B735,IF(G735="Cancelado","",TODAY()-B735)))</f>
        <v/>
      </c>
      <c r="K735" s="17">
        <f>IF(A735="","",IF(OR(G735="Entregue",G735="Cancelado"),"",IF(AND(H735&lt;&gt;"",H735&lt;TODAY()),"ATRASADO","NO PRAZO")))</f>
        <v/>
      </c>
    </row>
    <row r="736">
      <c r="A736" s="17" t="n"/>
      <c r="B736" s="18" t="n"/>
      <c r="C736" s="17" t="n"/>
      <c r="D736" s="17" t="n"/>
      <c r="E736" s="17" t="n"/>
      <c r="F736" s="19" t="n"/>
      <c r="G736" s="17" t="n"/>
      <c r="H736" s="18" t="n"/>
      <c r="I736" s="18" t="n"/>
      <c r="J736" s="20">
        <f>IF(OR(A736="",B736=""),"",IF(I736&lt;&gt;"",I736-B736,IF(G736="Cancelado","",TODAY()-B736)))</f>
        <v/>
      </c>
      <c r="K736" s="17">
        <f>IF(A736="","",IF(OR(G736="Entregue",G736="Cancelado"),"",IF(AND(H736&lt;&gt;"",H736&lt;TODAY()),"ATRASADO","NO PRAZO")))</f>
        <v/>
      </c>
    </row>
    <row r="737">
      <c r="A737" s="17" t="n"/>
      <c r="B737" s="18" t="n"/>
      <c r="C737" s="17" t="n"/>
      <c r="D737" s="17" t="n"/>
      <c r="E737" s="17" t="n"/>
      <c r="F737" s="19" t="n"/>
      <c r="G737" s="17" t="n"/>
      <c r="H737" s="18" t="n"/>
      <c r="I737" s="18" t="n"/>
      <c r="J737" s="20">
        <f>IF(OR(A737="",B737=""),"",IF(I737&lt;&gt;"",I737-B737,IF(G737="Cancelado","",TODAY()-B737)))</f>
        <v/>
      </c>
      <c r="K737" s="17">
        <f>IF(A737="","",IF(OR(G737="Entregue",G737="Cancelado"),"",IF(AND(H737&lt;&gt;"",H737&lt;TODAY()),"ATRASADO","NO PRAZO")))</f>
        <v/>
      </c>
    </row>
    <row r="738">
      <c r="A738" s="17" t="n"/>
      <c r="B738" s="18" t="n"/>
      <c r="C738" s="17" t="n"/>
      <c r="D738" s="17" t="n"/>
      <c r="E738" s="17" t="n"/>
      <c r="F738" s="19" t="n"/>
      <c r="G738" s="17" t="n"/>
      <c r="H738" s="18" t="n"/>
      <c r="I738" s="18" t="n"/>
      <c r="J738" s="20">
        <f>IF(OR(A738="",B738=""),"",IF(I738&lt;&gt;"",I738-B738,IF(G738="Cancelado","",TODAY()-B738)))</f>
        <v/>
      </c>
      <c r="K738" s="17">
        <f>IF(A738="","",IF(OR(G738="Entregue",G738="Cancelado"),"",IF(AND(H738&lt;&gt;"",H738&lt;TODAY()),"ATRASADO","NO PRAZO")))</f>
        <v/>
      </c>
    </row>
    <row r="739">
      <c r="A739" s="17" t="n"/>
      <c r="B739" s="18" t="n"/>
      <c r="C739" s="17" t="n"/>
      <c r="D739" s="17" t="n"/>
      <c r="E739" s="17" t="n"/>
      <c r="F739" s="19" t="n"/>
      <c r="G739" s="17" t="n"/>
      <c r="H739" s="18" t="n"/>
      <c r="I739" s="18" t="n"/>
      <c r="J739" s="20">
        <f>IF(OR(A739="",B739=""),"",IF(I739&lt;&gt;"",I739-B739,IF(G739="Cancelado","",TODAY()-B739)))</f>
        <v/>
      </c>
      <c r="K739" s="17">
        <f>IF(A739="","",IF(OR(G739="Entregue",G739="Cancelado"),"",IF(AND(H739&lt;&gt;"",H739&lt;TODAY()),"ATRASADO","NO PRAZO")))</f>
        <v/>
      </c>
    </row>
    <row r="740">
      <c r="A740" s="17" t="n"/>
      <c r="B740" s="18" t="n"/>
      <c r="C740" s="17" t="n"/>
      <c r="D740" s="17" t="n"/>
      <c r="E740" s="17" t="n"/>
      <c r="F740" s="19" t="n"/>
      <c r="G740" s="17" t="n"/>
      <c r="H740" s="18" t="n"/>
      <c r="I740" s="18" t="n"/>
      <c r="J740" s="20">
        <f>IF(OR(A740="",B740=""),"",IF(I740&lt;&gt;"",I740-B740,IF(G740="Cancelado","",TODAY()-B740)))</f>
        <v/>
      </c>
      <c r="K740" s="17">
        <f>IF(A740="","",IF(OR(G740="Entregue",G740="Cancelado"),"",IF(AND(H740&lt;&gt;"",H740&lt;TODAY()),"ATRASADO","NO PRAZO")))</f>
        <v/>
      </c>
    </row>
    <row r="741">
      <c r="A741" s="17" t="n"/>
      <c r="B741" s="18" t="n"/>
      <c r="C741" s="17" t="n"/>
      <c r="D741" s="17" t="n"/>
      <c r="E741" s="17" t="n"/>
      <c r="F741" s="19" t="n"/>
      <c r="G741" s="17" t="n"/>
      <c r="H741" s="18" t="n"/>
      <c r="I741" s="18" t="n"/>
      <c r="J741" s="20">
        <f>IF(OR(A741="",B741=""),"",IF(I741&lt;&gt;"",I741-B741,IF(G741="Cancelado","",TODAY()-B741)))</f>
        <v/>
      </c>
      <c r="K741" s="17">
        <f>IF(A741="","",IF(OR(G741="Entregue",G741="Cancelado"),"",IF(AND(H741&lt;&gt;"",H741&lt;TODAY()),"ATRASADO","NO PRAZO")))</f>
        <v/>
      </c>
    </row>
    <row r="742">
      <c r="A742" s="17" t="n"/>
      <c r="B742" s="18" t="n"/>
      <c r="C742" s="17" t="n"/>
      <c r="D742" s="17" t="n"/>
      <c r="E742" s="17" t="n"/>
      <c r="F742" s="19" t="n"/>
      <c r="G742" s="17" t="n"/>
      <c r="H742" s="18" t="n"/>
      <c r="I742" s="18" t="n"/>
      <c r="J742" s="20">
        <f>IF(OR(A742="",B742=""),"",IF(I742&lt;&gt;"",I742-B742,IF(G742="Cancelado","",TODAY()-B742)))</f>
        <v/>
      </c>
      <c r="K742" s="17">
        <f>IF(A742="","",IF(OR(G742="Entregue",G742="Cancelado"),"",IF(AND(H742&lt;&gt;"",H742&lt;TODAY()),"ATRASADO","NO PRAZO")))</f>
        <v/>
      </c>
    </row>
    <row r="743">
      <c r="A743" s="17" t="n"/>
      <c r="B743" s="18" t="n"/>
      <c r="C743" s="17" t="n"/>
      <c r="D743" s="17" t="n"/>
      <c r="E743" s="17" t="n"/>
      <c r="F743" s="19" t="n"/>
      <c r="G743" s="17" t="n"/>
      <c r="H743" s="18" t="n"/>
      <c r="I743" s="18" t="n"/>
      <c r="J743" s="20">
        <f>IF(OR(A743="",B743=""),"",IF(I743&lt;&gt;"",I743-B743,IF(G743="Cancelado","",TODAY()-B743)))</f>
        <v/>
      </c>
      <c r="K743" s="17">
        <f>IF(A743="","",IF(OR(G743="Entregue",G743="Cancelado"),"",IF(AND(H743&lt;&gt;"",H743&lt;TODAY()),"ATRASADO","NO PRAZO")))</f>
        <v/>
      </c>
    </row>
    <row r="744">
      <c r="A744" s="17" t="n"/>
      <c r="B744" s="18" t="n"/>
      <c r="C744" s="17" t="n"/>
      <c r="D744" s="17" t="n"/>
      <c r="E744" s="17" t="n"/>
      <c r="F744" s="19" t="n"/>
      <c r="G744" s="17" t="n"/>
      <c r="H744" s="18" t="n"/>
      <c r="I744" s="18" t="n"/>
      <c r="J744" s="20">
        <f>IF(OR(A744="",B744=""),"",IF(I744&lt;&gt;"",I744-B744,IF(G744="Cancelado","",TODAY()-B744)))</f>
        <v/>
      </c>
      <c r="K744" s="17">
        <f>IF(A744="","",IF(OR(G744="Entregue",G744="Cancelado"),"",IF(AND(H744&lt;&gt;"",H744&lt;TODAY()),"ATRASADO","NO PRAZO")))</f>
        <v/>
      </c>
    </row>
    <row r="745">
      <c r="A745" s="17" t="n"/>
      <c r="B745" s="18" t="n"/>
      <c r="C745" s="17" t="n"/>
      <c r="D745" s="17" t="n"/>
      <c r="E745" s="17" t="n"/>
      <c r="F745" s="19" t="n"/>
      <c r="G745" s="17" t="n"/>
      <c r="H745" s="18" t="n"/>
      <c r="I745" s="18" t="n"/>
      <c r="J745" s="20">
        <f>IF(OR(A745="",B745=""),"",IF(I745&lt;&gt;"",I745-B745,IF(G745="Cancelado","",TODAY()-B745)))</f>
        <v/>
      </c>
      <c r="K745" s="17">
        <f>IF(A745="","",IF(OR(G745="Entregue",G745="Cancelado"),"",IF(AND(H745&lt;&gt;"",H745&lt;TODAY()),"ATRASADO","NO PRAZO")))</f>
        <v/>
      </c>
    </row>
    <row r="746">
      <c r="A746" s="17" t="n"/>
      <c r="B746" s="18" t="n"/>
      <c r="C746" s="17" t="n"/>
      <c r="D746" s="17" t="n"/>
      <c r="E746" s="17" t="n"/>
      <c r="F746" s="19" t="n"/>
      <c r="G746" s="17" t="n"/>
      <c r="H746" s="18" t="n"/>
      <c r="I746" s="18" t="n"/>
      <c r="J746" s="20">
        <f>IF(OR(A746="",B746=""),"",IF(I746&lt;&gt;"",I746-B746,IF(G746="Cancelado","",TODAY()-B746)))</f>
        <v/>
      </c>
      <c r="K746" s="17">
        <f>IF(A746="","",IF(OR(G746="Entregue",G746="Cancelado"),"",IF(AND(H746&lt;&gt;"",H746&lt;TODAY()),"ATRASADO","NO PRAZO")))</f>
        <v/>
      </c>
    </row>
    <row r="747">
      <c r="A747" s="17" t="n"/>
      <c r="B747" s="18" t="n"/>
      <c r="C747" s="17" t="n"/>
      <c r="D747" s="17" t="n"/>
      <c r="E747" s="17" t="n"/>
      <c r="F747" s="19" t="n"/>
      <c r="G747" s="17" t="n"/>
      <c r="H747" s="18" t="n"/>
      <c r="I747" s="18" t="n"/>
      <c r="J747" s="20">
        <f>IF(OR(A747="",B747=""),"",IF(I747&lt;&gt;"",I747-B747,IF(G747="Cancelado","",TODAY()-B747)))</f>
        <v/>
      </c>
      <c r="K747" s="17">
        <f>IF(A747="","",IF(OR(G747="Entregue",G747="Cancelado"),"",IF(AND(H747&lt;&gt;"",H747&lt;TODAY()),"ATRASADO","NO PRAZO")))</f>
        <v/>
      </c>
    </row>
    <row r="748">
      <c r="A748" s="17" t="n"/>
      <c r="B748" s="18" t="n"/>
      <c r="C748" s="17" t="n"/>
      <c r="D748" s="17" t="n"/>
      <c r="E748" s="17" t="n"/>
      <c r="F748" s="19" t="n"/>
      <c r="G748" s="17" t="n"/>
      <c r="H748" s="18" t="n"/>
      <c r="I748" s="18" t="n"/>
      <c r="J748" s="20">
        <f>IF(OR(A748="",B748=""),"",IF(I748&lt;&gt;"",I748-B748,IF(G748="Cancelado","",TODAY()-B748)))</f>
        <v/>
      </c>
      <c r="K748" s="17">
        <f>IF(A748="","",IF(OR(G748="Entregue",G748="Cancelado"),"",IF(AND(H748&lt;&gt;"",H748&lt;TODAY()),"ATRASADO","NO PRAZO")))</f>
        <v/>
      </c>
    </row>
    <row r="749">
      <c r="A749" s="17" t="n"/>
      <c r="B749" s="18" t="n"/>
      <c r="C749" s="17" t="n"/>
      <c r="D749" s="17" t="n"/>
      <c r="E749" s="17" t="n"/>
      <c r="F749" s="19" t="n"/>
      <c r="G749" s="17" t="n"/>
      <c r="H749" s="18" t="n"/>
      <c r="I749" s="18" t="n"/>
      <c r="J749" s="20">
        <f>IF(OR(A749="",B749=""),"",IF(I749&lt;&gt;"",I749-B749,IF(G749="Cancelado","",TODAY()-B749)))</f>
        <v/>
      </c>
      <c r="K749" s="17">
        <f>IF(A749="","",IF(OR(G749="Entregue",G749="Cancelado"),"",IF(AND(H749&lt;&gt;"",H749&lt;TODAY()),"ATRASADO","NO PRAZO")))</f>
        <v/>
      </c>
    </row>
    <row r="750">
      <c r="A750" s="17" t="n"/>
      <c r="B750" s="18" t="n"/>
      <c r="C750" s="17" t="n"/>
      <c r="D750" s="17" t="n"/>
      <c r="E750" s="17" t="n"/>
      <c r="F750" s="19" t="n"/>
      <c r="G750" s="17" t="n"/>
      <c r="H750" s="18" t="n"/>
      <c r="I750" s="18" t="n"/>
      <c r="J750" s="20">
        <f>IF(OR(A750="",B750=""),"",IF(I750&lt;&gt;"",I750-B750,IF(G750="Cancelado","",TODAY()-B750)))</f>
        <v/>
      </c>
      <c r="K750" s="17">
        <f>IF(A750="","",IF(OR(G750="Entregue",G750="Cancelado"),"",IF(AND(H750&lt;&gt;"",H750&lt;TODAY()),"ATRASADO","NO PRAZO")))</f>
        <v/>
      </c>
    </row>
    <row r="751">
      <c r="A751" s="17" t="n"/>
      <c r="B751" s="18" t="n"/>
      <c r="C751" s="17" t="n"/>
      <c r="D751" s="17" t="n"/>
      <c r="E751" s="17" t="n"/>
      <c r="F751" s="19" t="n"/>
      <c r="G751" s="17" t="n"/>
      <c r="H751" s="18" t="n"/>
      <c r="I751" s="18" t="n"/>
      <c r="J751" s="20">
        <f>IF(OR(A751="",B751=""),"",IF(I751&lt;&gt;"",I751-B751,IF(G751="Cancelado","",TODAY()-B751)))</f>
        <v/>
      </c>
      <c r="K751" s="17">
        <f>IF(A751="","",IF(OR(G751="Entregue",G751="Cancelado"),"",IF(AND(H751&lt;&gt;"",H751&lt;TODAY()),"ATRASADO","NO PRAZO")))</f>
        <v/>
      </c>
    </row>
    <row r="752">
      <c r="A752" s="17" t="n"/>
      <c r="B752" s="18" t="n"/>
      <c r="C752" s="17" t="n"/>
      <c r="D752" s="17" t="n"/>
      <c r="E752" s="17" t="n"/>
      <c r="F752" s="19" t="n"/>
      <c r="G752" s="17" t="n"/>
      <c r="H752" s="18" t="n"/>
      <c r="I752" s="18" t="n"/>
      <c r="J752" s="20">
        <f>IF(OR(A752="",B752=""),"",IF(I752&lt;&gt;"",I752-B752,IF(G752="Cancelado","",TODAY()-B752)))</f>
        <v/>
      </c>
      <c r="K752" s="17">
        <f>IF(A752="","",IF(OR(G752="Entregue",G752="Cancelado"),"",IF(AND(H752&lt;&gt;"",H752&lt;TODAY()),"ATRASADO","NO PRAZO")))</f>
        <v/>
      </c>
    </row>
    <row r="753">
      <c r="A753" s="17" t="n"/>
      <c r="B753" s="18" t="n"/>
      <c r="C753" s="17" t="n"/>
      <c r="D753" s="17" t="n"/>
      <c r="E753" s="17" t="n"/>
      <c r="F753" s="19" t="n"/>
      <c r="G753" s="17" t="n"/>
      <c r="H753" s="18" t="n"/>
      <c r="I753" s="18" t="n"/>
      <c r="J753" s="20">
        <f>IF(OR(A753="",B753=""),"",IF(I753&lt;&gt;"",I753-B753,IF(G753="Cancelado","",TODAY()-B753)))</f>
        <v/>
      </c>
      <c r="K753" s="17">
        <f>IF(A753="","",IF(OR(G753="Entregue",G753="Cancelado"),"",IF(AND(H753&lt;&gt;"",H753&lt;TODAY()),"ATRASADO","NO PRAZO")))</f>
        <v/>
      </c>
    </row>
    <row r="754">
      <c r="A754" s="17" t="n"/>
      <c r="B754" s="18" t="n"/>
      <c r="C754" s="17" t="n"/>
      <c r="D754" s="17" t="n"/>
      <c r="E754" s="17" t="n"/>
      <c r="F754" s="19" t="n"/>
      <c r="G754" s="17" t="n"/>
      <c r="H754" s="18" t="n"/>
      <c r="I754" s="18" t="n"/>
      <c r="J754" s="20">
        <f>IF(OR(A754="",B754=""),"",IF(I754&lt;&gt;"",I754-B754,IF(G754="Cancelado","",TODAY()-B754)))</f>
        <v/>
      </c>
      <c r="K754" s="17">
        <f>IF(A754="","",IF(OR(G754="Entregue",G754="Cancelado"),"",IF(AND(H754&lt;&gt;"",H754&lt;TODAY()),"ATRASADO","NO PRAZO")))</f>
        <v/>
      </c>
    </row>
    <row r="755">
      <c r="A755" s="17" t="n"/>
      <c r="B755" s="18" t="n"/>
      <c r="C755" s="17" t="n"/>
      <c r="D755" s="17" t="n"/>
      <c r="E755" s="17" t="n"/>
      <c r="F755" s="19" t="n"/>
      <c r="G755" s="17" t="n"/>
      <c r="H755" s="18" t="n"/>
      <c r="I755" s="18" t="n"/>
      <c r="J755" s="20">
        <f>IF(OR(A755="",B755=""),"",IF(I755&lt;&gt;"",I755-B755,IF(G755="Cancelado","",TODAY()-B755)))</f>
        <v/>
      </c>
      <c r="K755" s="17">
        <f>IF(A755="","",IF(OR(G755="Entregue",G755="Cancelado"),"",IF(AND(H755&lt;&gt;"",H755&lt;TODAY()),"ATRASADO","NO PRAZO")))</f>
        <v/>
      </c>
    </row>
    <row r="756">
      <c r="A756" s="17" t="n"/>
      <c r="B756" s="18" t="n"/>
      <c r="C756" s="17" t="n"/>
      <c r="D756" s="17" t="n"/>
      <c r="E756" s="17" t="n"/>
      <c r="F756" s="19" t="n"/>
      <c r="G756" s="17" t="n"/>
      <c r="H756" s="18" t="n"/>
      <c r="I756" s="18" t="n"/>
      <c r="J756" s="20">
        <f>IF(OR(A756="",B756=""),"",IF(I756&lt;&gt;"",I756-B756,IF(G756="Cancelado","",TODAY()-B756)))</f>
        <v/>
      </c>
      <c r="K756" s="17">
        <f>IF(A756="","",IF(OR(G756="Entregue",G756="Cancelado"),"",IF(AND(H756&lt;&gt;"",H756&lt;TODAY()),"ATRASADO","NO PRAZO")))</f>
        <v/>
      </c>
    </row>
    <row r="757">
      <c r="A757" s="17" t="n"/>
      <c r="B757" s="18" t="n"/>
      <c r="C757" s="17" t="n"/>
      <c r="D757" s="17" t="n"/>
      <c r="E757" s="17" t="n"/>
      <c r="F757" s="19" t="n"/>
      <c r="G757" s="17" t="n"/>
      <c r="H757" s="18" t="n"/>
      <c r="I757" s="18" t="n"/>
      <c r="J757" s="20">
        <f>IF(OR(A757="",B757=""),"",IF(I757&lt;&gt;"",I757-B757,IF(G757="Cancelado","",TODAY()-B757)))</f>
        <v/>
      </c>
      <c r="K757" s="17">
        <f>IF(A757="","",IF(OR(G757="Entregue",G757="Cancelado"),"",IF(AND(H757&lt;&gt;"",H757&lt;TODAY()),"ATRASADO","NO PRAZO")))</f>
        <v/>
      </c>
    </row>
    <row r="758">
      <c r="A758" s="17" t="n"/>
      <c r="B758" s="18" t="n"/>
      <c r="C758" s="17" t="n"/>
      <c r="D758" s="17" t="n"/>
      <c r="E758" s="17" t="n"/>
      <c r="F758" s="19" t="n"/>
      <c r="G758" s="17" t="n"/>
      <c r="H758" s="18" t="n"/>
      <c r="I758" s="18" t="n"/>
      <c r="J758" s="20">
        <f>IF(OR(A758="",B758=""),"",IF(I758&lt;&gt;"",I758-B758,IF(G758="Cancelado","",TODAY()-B758)))</f>
        <v/>
      </c>
      <c r="K758" s="17">
        <f>IF(A758="","",IF(OR(G758="Entregue",G758="Cancelado"),"",IF(AND(H758&lt;&gt;"",H758&lt;TODAY()),"ATRASADO","NO PRAZO")))</f>
        <v/>
      </c>
    </row>
    <row r="759">
      <c r="A759" s="17" t="n"/>
      <c r="B759" s="18" t="n"/>
      <c r="C759" s="17" t="n"/>
      <c r="D759" s="17" t="n"/>
      <c r="E759" s="17" t="n"/>
      <c r="F759" s="19" t="n"/>
      <c r="G759" s="17" t="n"/>
      <c r="H759" s="18" t="n"/>
      <c r="I759" s="18" t="n"/>
      <c r="J759" s="20">
        <f>IF(OR(A759="",B759=""),"",IF(I759&lt;&gt;"",I759-B759,IF(G759="Cancelado","",TODAY()-B759)))</f>
        <v/>
      </c>
      <c r="K759" s="17">
        <f>IF(A759="","",IF(OR(G759="Entregue",G759="Cancelado"),"",IF(AND(H759&lt;&gt;"",H759&lt;TODAY()),"ATRASADO","NO PRAZO")))</f>
        <v/>
      </c>
    </row>
    <row r="760">
      <c r="A760" s="17" t="n"/>
      <c r="B760" s="18" t="n"/>
      <c r="C760" s="17" t="n"/>
      <c r="D760" s="17" t="n"/>
      <c r="E760" s="17" t="n"/>
      <c r="F760" s="19" t="n"/>
      <c r="G760" s="17" t="n"/>
      <c r="H760" s="18" t="n"/>
      <c r="I760" s="18" t="n"/>
      <c r="J760" s="20">
        <f>IF(OR(A760="",B760=""),"",IF(I760&lt;&gt;"",I760-B760,IF(G760="Cancelado","",TODAY()-B760)))</f>
        <v/>
      </c>
      <c r="K760" s="17">
        <f>IF(A760="","",IF(OR(G760="Entregue",G760="Cancelado"),"",IF(AND(H760&lt;&gt;"",H760&lt;TODAY()),"ATRASADO","NO PRAZO")))</f>
        <v/>
      </c>
    </row>
    <row r="761">
      <c r="A761" s="17" t="n"/>
      <c r="B761" s="18" t="n"/>
      <c r="C761" s="17" t="n"/>
      <c r="D761" s="17" t="n"/>
      <c r="E761" s="17" t="n"/>
      <c r="F761" s="19" t="n"/>
      <c r="G761" s="17" t="n"/>
      <c r="H761" s="18" t="n"/>
      <c r="I761" s="18" t="n"/>
      <c r="J761" s="20">
        <f>IF(OR(A761="",B761=""),"",IF(I761&lt;&gt;"",I761-B761,IF(G761="Cancelado","",TODAY()-B761)))</f>
        <v/>
      </c>
      <c r="K761" s="17">
        <f>IF(A761="","",IF(OR(G761="Entregue",G761="Cancelado"),"",IF(AND(H761&lt;&gt;"",H761&lt;TODAY()),"ATRASADO","NO PRAZO")))</f>
        <v/>
      </c>
    </row>
    <row r="762">
      <c r="A762" s="17" t="n"/>
      <c r="B762" s="18" t="n"/>
      <c r="C762" s="17" t="n"/>
      <c r="D762" s="17" t="n"/>
      <c r="E762" s="17" t="n"/>
      <c r="F762" s="19" t="n"/>
      <c r="G762" s="17" t="n"/>
      <c r="H762" s="18" t="n"/>
      <c r="I762" s="18" t="n"/>
      <c r="J762" s="20">
        <f>IF(OR(A762="",B762=""),"",IF(I762&lt;&gt;"",I762-B762,IF(G762="Cancelado","",TODAY()-B762)))</f>
        <v/>
      </c>
      <c r="K762" s="17">
        <f>IF(A762="","",IF(OR(G762="Entregue",G762="Cancelado"),"",IF(AND(H762&lt;&gt;"",H762&lt;TODAY()),"ATRASADO","NO PRAZO")))</f>
        <v/>
      </c>
    </row>
    <row r="763">
      <c r="A763" s="17" t="n"/>
      <c r="B763" s="18" t="n"/>
      <c r="C763" s="17" t="n"/>
      <c r="D763" s="17" t="n"/>
      <c r="E763" s="17" t="n"/>
      <c r="F763" s="19" t="n"/>
      <c r="G763" s="17" t="n"/>
      <c r="H763" s="18" t="n"/>
      <c r="I763" s="18" t="n"/>
      <c r="J763" s="20">
        <f>IF(OR(A763="",B763=""),"",IF(I763&lt;&gt;"",I763-B763,IF(G763="Cancelado","",TODAY()-B763)))</f>
        <v/>
      </c>
      <c r="K763" s="17">
        <f>IF(A763="","",IF(OR(G763="Entregue",G763="Cancelado"),"",IF(AND(H763&lt;&gt;"",H763&lt;TODAY()),"ATRASADO","NO PRAZO")))</f>
        <v/>
      </c>
    </row>
    <row r="764">
      <c r="A764" s="17" t="n"/>
      <c r="B764" s="18" t="n"/>
      <c r="C764" s="17" t="n"/>
      <c r="D764" s="17" t="n"/>
      <c r="E764" s="17" t="n"/>
      <c r="F764" s="19" t="n"/>
      <c r="G764" s="17" t="n"/>
      <c r="H764" s="18" t="n"/>
      <c r="I764" s="18" t="n"/>
      <c r="J764" s="20">
        <f>IF(OR(A764="",B764=""),"",IF(I764&lt;&gt;"",I764-B764,IF(G764="Cancelado","",TODAY()-B764)))</f>
        <v/>
      </c>
      <c r="K764" s="17">
        <f>IF(A764="","",IF(OR(G764="Entregue",G764="Cancelado"),"",IF(AND(H764&lt;&gt;"",H764&lt;TODAY()),"ATRASADO","NO PRAZO")))</f>
        <v/>
      </c>
    </row>
    <row r="765">
      <c r="A765" s="17" t="n"/>
      <c r="B765" s="18" t="n"/>
      <c r="C765" s="17" t="n"/>
      <c r="D765" s="17" t="n"/>
      <c r="E765" s="17" t="n"/>
      <c r="F765" s="19" t="n"/>
      <c r="G765" s="17" t="n"/>
      <c r="H765" s="18" t="n"/>
      <c r="I765" s="18" t="n"/>
      <c r="J765" s="20">
        <f>IF(OR(A765="",B765=""),"",IF(I765&lt;&gt;"",I765-B765,IF(G765="Cancelado","",TODAY()-B765)))</f>
        <v/>
      </c>
      <c r="K765" s="17">
        <f>IF(A765="","",IF(OR(G765="Entregue",G765="Cancelado"),"",IF(AND(H765&lt;&gt;"",H765&lt;TODAY()),"ATRASADO","NO PRAZO")))</f>
        <v/>
      </c>
    </row>
    <row r="766">
      <c r="A766" s="17" t="n"/>
      <c r="B766" s="18" t="n"/>
      <c r="C766" s="17" t="n"/>
      <c r="D766" s="17" t="n"/>
      <c r="E766" s="17" t="n"/>
      <c r="F766" s="19" t="n"/>
      <c r="G766" s="17" t="n"/>
      <c r="H766" s="18" t="n"/>
      <c r="I766" s="18" t="n"/>
      <c r="J766" s="20">
        <f>IF(OR(A766="",B766=""),"",IF(I766&lt;&gt;"",I766-B766,IF(G766="Cancelado","",TODAY()-B766)))</f>
        <v/>
      </c>
      <c r="K766" s="17">
        <f>IF(A766="","",IF(OR(G766="Entregue",G766="Cancelado"),"",IF(AND(H766&lt;&gt;"",H766&lt;TODAY()),"ATRASADO","NO PRAZO")))</f>
        <v/>
      </c>
    </row>
    <row r="767">
      <c r="A767" s="17" t="n"/>
      <c r="B767" s="18" t="n"/>
      <c r="C767" s="17" t="n"/>
      <c r="D767" s="17" t="n"/>
      <c r="E767" s="17" t="n"/>
      <c r="F767" s="19" t="n"/>
      <c r="G767" s="17" t="n"/>
      <c r="H767" s="18" t="n"/>
      <c r="I767" s="18" t="n"/>
      <c r="J767" s="20">
        <f>IF(OR(A767="",B767=""),"",IF(I767&lt;&gt;"",I767-B767,IF(G767="Cancelado","",TODAY()-B767)))</f>
        <v/>
      </c>
      <c r="K767" s="17">
        <f>IF(A767="","",IF(OR(G767="Entregue",G767="Cancelado"),"",IF(AND(H767&lt;&gt;"",H767&lt;TODAY()),"ATRASADO","NO PRAZO")))</f>
        <v/>
      </c>
    </row>
    <row r="768">
      <c r="A768" s="17" t="n"/>
      <c r="B768" s="18" t="n"/>
      <c r="C768" s="17" t="n"/>
      <c r="D768" s="17" t="n"/>
      <c r="E768" s="17" t="n"/>
      <c r="F768" s="19" t="n"/>
      <c r="G768" s="17" t="n"/>
      <c r="H768" s="18" t="n"/>
      <c r="I768" s="18" t="n"/>
      <c r="J768" s="20">
        <f>IF(OR(A768="",B768=""),"",IF(I768&lt;&gt;"",I768-B768,IF(G768="Cancelado","",TODAY()-B768)))</f>
        <v/>
      </c>
      <c r="K768" s="17">
        <f>IF(A768="","",IF(OR(G768="Entregue",G768="Cancelado"),"",IF(AND(H768&lt;&gt;"",H768&lt;TODAY()),"ATRASADO","NO PRAZO")))</f>
        <v/>
      </c>
    </row>
    <row r="769">
      <c r="A769" s="17" t="n"/>
      <c r="B769" s="18" t="n"/>
      <c r="C769" s="17" t="n"/>
      <c r="D769" s="17" t="n"/>
      <c r="E769" s="17" t="n"/>
      <c r="F769" s="19" t="n"/>
      <c r="G769" s="17" t="n"/>
      <c r="H769" s="18" t="n"/>
      <c r="I769" s="18" t="n"/>
      <c r="J769" s="20">
        <f>IF(OR(A769="",B769=""),"",IF(I769&lt;&gt;"",I769-B769,IF(G769="Cancelado","",TODAY()-B769)))</f>
        <v/>
      </c>
      <c r="K769" s="17">
        <f>IF(A769="","",IF(OR(G769="Entregue",G769="Cancelado"),"",IF(AND(H769&lt;&gt;"",H769&lt;TODAY()),"ATRASADO","NO PRAZO")))</f>
        <v/>
      </c>
    </row>
    <row r="770">
      <c r="A770" s="17" t="n"/>
      <c r="B770" s="18" t="n"/>
      <c r="C770" s="17" t="n"/>
      <c r="D770" s="17" t="n"/>
      <c r="E770" s="17" t="n"/>
      <c r="F770" s="19" t="n"/>
      <c r="G770" s="17" t="n"/>
      <c r="H770" s="18" t="n"/>
      <c r="I770" s="18" t="n"/>
      <c r="J770" s="20">
        <f>IF(OR(A770="",B770=""),"",IF(I770&lt;&gt;"",I770-B770,IF(G770="Cancelado","",TODAY()-B770)))</f>
        <v/>
      </c>
      <c r="K770" s="17">
        <f>IF(A770="","",IF(OR(G770="Entregue",G770="Cancelado"),"",IF(AND(H770&lt;&gt;"",H770&lt;TODAY()),"ATRASADO","NO PRAZO")))</f>
        <v/>
      </c>
    </row>
    <row r="771">
      <c r="A771" s="17" t="n"/>
      <c r="B771" s="18" t="n"/>
      <c r="C771" s="17" t="n"/>
      <c r="D771" s="17" t="n"/>
      <c r="E771" s="17" t="n"/>
      <c r="F771" s="19" t="n"/>
      <c r="G771" s="17" t="n"/>
      <c r="H771" s="18" t="n"/>
      <c r="I771" s="18" t="n"/>
      <c r="J771" s="20">
        <f>IF(OR(A771="",B771=""),"",IF(I771&lt;&gt;"",I771-B771,IF(G771="Cancelado","",TODAY()-B771)))</f>
        <v/>
      </c>
      <c r="K771" s="17">
        <f>IF(A771="","",IF(OR(G771="Entregue",G771="Cancelado"),"",IF(AND(H771&lt;&gt;"",H771&lt;TODAY()),"ATRASADO","NO PRAZO")))</f>
        <v/>
      </c>
    </row>
    <row r="772">
      <c r="A772" s="17" t="n"/>
      <c r="B772" s="18" t="n"/>
      <c r="C772" s="17" t="n"/>
      <c r="D772" s="17" t="n"/>
      <c r="E772" s="17" t="n"/>
      <c r="F772" s="19" t="n"/>
      <c r="G772" s="17" t="n"/>
      <c r="H772" s="18" t="n"/>
      <c r="I772" s="18" t="n"/>
      <c r="J772" s="20">
        <f>IF(OR(A772="",B772=""),"",IF(I772&lt;&gt;"",I772-B772,IF(G772="Cancelado","",TODAY()-B772)))</f>
        <v/>
      </c>
      <c r="K772" s="17">
        <f>IF(A772="","",IF(OR(G772="Entregue",G772="Cancelado"),"",IF(AND(H772&lt;&gt;"",H772&lt;TODAY()),"ATRASADO","NO PRAZO")))</f>
        <v/>
      </c>
    </row>
    <row r="773">
      <c r="A773" s="17" t="n"/>
      <c r="B773" s="18" t="n"/>
      <c r="C773" s="17" t="n"/>
      <c r="D773" s="17" t="n"/>
      <c r="E773" s="17" t="n"/>
      <c r="F773" s="19" t="n"/>
      <c r="G773" s="17" t="n"/>
      <c r="H773" s="18" t="n"/>
      <c r="I773" s="18" t="n"/>
      <c r="J773" s="20">
        <f>IF(OR(A773="",B773=""),"",IF(I773&lt;&gt;"",I773-B773,IF(G773="Cancelado","",TODAY()-B773)))</f>
        <v/>
      </c>
      <c r="K773" s="17">
        <f>IF(A773="","",IF(OR(G773="Entregue",G773="Cancelado"),"",IF(AND(H773&lt;&gt;"",H773&lt;TODAY()),"ATRASADO","NO PRAZO")))</f>
        <v/>
      </c>
    </row>
    <row r="774">
      <c r="A774" s="17" t="n"/>
      <c r="B774" s="18" t="n"/>
      <c r="C774" s="17" t="n"/>
      <c r="D774" s="17" t="n"/>
      <c r="E774" s="17" t="n"/>
      <c r="F774" s="19" t="n"/>
      <c r="G774" s="17" t="n"/>
      <c r="H774" s="18" t="n"/>
      <c r="I774" s="18" t="n"/>
      <c r="J774" s="20">
        <f>IF(OR(A774="",B774=""),"",IF(I774&lt;&gt;"",I774-B774,IF(G774="Cancelado","",TODAY()-B774)))</f>
        <v/>
      </c>
      <c r="K774" s="17">
        <f>IF(A774="","",IF(OR(G774="Entregue",G774="Cancelado"),"",IF(AND(H774&lt;&gt;"",H774&lt;TODAY()),"ATRASADO","NO PRAZO")))</f>
        <v/>
      </c>
    </row>
    <row r="775">
      <c r="A775" s="17" t="n"/>
      <c r="B775" s="18" t="n"/>
      <c r="C775" s="17" t="n"/>
      <c r="D775" s="17" t="n"/>
      <c r="E775" s="17" t="n"/>
      <c r="F775" s="19" t="n"/>
      <c r="G775" s="17" t="n"/>
      <c r="H775" s="18" t="n"/>
      <c r="I775" s="18" t="n"/>
      <c r="J775" s="20">
        <f>IF(OR(A775="",B775=""),"",IF(I775&lt;&gt;"",I775-B775,IF(G775="Cancelado","",TODAY()-B775)))</f>
        <v/>
      </c>
      <c r="K775" s="17">
        <f>IF(A775="","",IF(OR(G775="Entregue",G775="Cancelado"),"",IF(AND(H775&lt;&gt;"",H775&lt;TODAY()),"ATRASADO","NO PRAZO")))</f>
        <v/>
      </c>
    </row>
    <row r="776">
      <c r="A776" s="17" t="n"/>
      <c r="B776" s="18" t="n"/>
      <c r="C776" s="17" t="n"/>
      <c r="D776" s="17" t="n"/>
      <c r="E776" s="17" t="n"/>
      <c r="F776" s="19" t="n"/>
      <c r="G776" s="17" t="n"/>
      <c r="H776" s="18" t="n"/>
      <c r="I776" s="18" t="n"/>
      <c r="J776" s="20">
        <f>IF(OR(A776="",B776=""),"",IF(I776&lt;&gt;"",I776-B776,IF(G776="Cancelado","",TODAY()-B776)))</f>
        <v/>
      </c>
      <c r="K776" s="17">
        <f>IF(A776="","",IF(OR(G776="Entregue",G776="Cancelado"),"",IF(AND(H776&lt;&gt;"",H776&lt;TODAY()),"ATRASADO","NO PRAZO")))</f>
        <v/>
      </c>
    </row>
    <row r="777">
      <c r="A777" s="17" t="n"/>
      <c r="B777" s="18" t="n"/>
      <c r="C777" s="17" t="n"/>
      <c r="D777" s="17" t="n"/>
      <c r="E777" s="17" t="n"/>
      <c r="F777" s="19" t="n"/>
      <c r="G777" s="17" t="n"/>
      <c r="H777" s="18" t="n"/>
      <c r="I777" s="18" t="n"/>
      <c r="J777" s="20">
        <f>IF(OR(A777="",B777=""),"",IF(I777&lt;&gt;"",I777-B777,IF(G777="Cancelado","",TODAY()-B777)))</f>
        <v/>
      </c>
      <c r="K777" s="17">
        <f>IF(A777="","",IF(OR(G777="Entregue",G777="Cancelado"),"",IF(AND(H777&lt;&gt;"",H777&lt;TODAY()),"ATRASADO","NO PRAZO")))</f>
        <v/>
      </c>
    </row>
    <row r="778">
      <c r="A778" s="17" t="n"/>
      <c r="B778" s="18" t="n"/>
      <c r="C778" s="17" t="n"/>
      <c r="D778" s="17" t="n"/>
      <c r="E778" s="17" t="n"/>
      <c r="F778" s="19" t="n"/>
      <c r="G778" s="17" t="n"/>
      <c r="H778" s="18" t="n"/>
      <c r="I778" s="18" t="n"/>
      <c r="J778" s="20">
        <f>IF(OR(A778="",B778=""),"",IF(I778&lt;&gt;"",I778-B778,IF(G778="Cancelado","",TODAY()-B778)))</f>
        <v/>
      </c>
      <c r="K778" s="17">
        <f>IF(A778="","",IF(OR(G778="Entregue",G778="Cancelado"),"",IF(AND(H778&lt;&gt;"",H778&lt;TODAY()),"ATRASADO","NO PRAZO")))</f>
        <v/>
      </c>
    </row>
    <row r="779">
      <c r="A779" s="17" t="n"/>
      <c r="B779" s="18" t="n"/>
      <c r="C779" s="17" t="n"/>
      <c r="D779" s="17" t="n"/>
      <c r="E779" s="17" t="n"/>
      <c r="F779" s="19" t="n"/>
      <c r="G779" s="17" t="n"/>
      <c r="H779" s="18" t="n"/>
      <c r="I779" s="18" t="n"/>
      <c r="J779" s="20">
        <f>IF(OR(A779="",B779=""),"",IF(I779&lt;&gt;"",I779-B779,IF(G779="Cancelado","",TODAY()-B779)))</f>
        <v/>
      </c>
      <c r="K779" s="17">
        <f>IF(A779="","",IF(OR(G779="Entregue",G779="Cancelado"),"",IF(AND(H779&lt;&gt;"",H779&lt;TODAY()),"ATRASADO","NO PRAZO")))</f>
        <v/>
      </c>
    </row>
    <row r="780">
      <c r="A780" s="17" t="n"/>
      <c r="B780" s="18" t="n"/>
      <c r="C780" s="17" t="n"/>
      <c r="D780" s="17" t="n"/>
      <c r="E780" s="17" t="n"/>
      <c r="F780" s="19" t="n"/>
      <c r="G780" s="17" t="n"/>
      <c r="H780" s="18" t="n"/>
      <c r="I780" s="18" t="n"/>
      <c r="J780" s="20">
        <f>IF(OR(A780="",B780=""),"",IF(I780&lt;&gt;"",I780-B780,IF(G780="Cancelado","",TODAY()-B780)))</f>
        <v/>
      </c>
      <c r="K780" s="17">
        <f>IF(A780="","",IF(OR(G780="Entregue",G780="Cancelado"),"",IF(AND(H780&lt;&gt;"",H780&lt;TODAY()),"ATRASADO","NO PRAZO")))</f>
        <v/>
      </c>
    </row>
    <row r="781">
      <c r="A781" s="17" t="n"/>
      <c r="B781" s="18" t="n"/>
      <c r="C781" s="17" t="n"/>
      <c r="D781" s="17" t="n"/>
      <c r="E781" s="17" t="n"/>
      <c r="F781" s="19" t="n"/>
      <c r="G781" s="17" t="n"/>
      <c r="H781" s="18" t="n"/>
      <c r="I781" s="18" t="n"/>
      <c r="J781" s="20">
        <f>IF(OR(A781="",B781=""),"",IF(I781&lt;&gt;"",I781-B781,IF(G781="Cancelado","",TODAY()-B781)))</f>
        <v/>
      </c>
      <c r="K781" s="17">
        <f>IF(A781="","",IF(OR(G781="Entregue",G781="Cancelado"),"",IF(AND(H781&lt;&gt;"",H781&lt;TODAY()),"ATRASADO","NO PRAZO")))</f>
        <v/>
      </c>
    </row>
    <row r="782">
      <c r="A782" s="17" t="n"/>
      <c r="B782" s="18" t="n"/>
      <c r="C782" s="17" t="n"/>
      <c r="D782" s="17" t="n"/>
      <c r="E782" s="17" t="n"/>
      <c r="F782" s="19" t="n"/>
      <c r="G782" s="17" t="n"/>
      <c r="H782" s="18" t="n"/>
      <c r="I782" s="18" t="n"/>
      <c r="J782" s="20">
        <f>IF(OR(A782="",B782=""),"",IF(I782&lt;&gt;"",I782-B782,IF(G782="Cancelado","",TODAY()-B782)))</f>
        <v/>
      </c>
      <c r="K782" s="17">
        <f>IF(A782="","",IF(OR(G782="Entregue",G782="Cancelado"),"",IF(AND(H782&lt;&gt;"",H782&lt;TODAY()),"ATRASADO","NO PRAZO")))</f>
        <v/>
      </c>
    </row>
    <row r="783">
      <c r="A783" s="17" t="n"/>
      <c r="B783" s="18" t="n"/>
      <c r="C783" s="17" t="n"/>
      <c r="D783" s="17" t="n"/>
      <c r="E783" s="17" t="n"/>
      <c r="F783" s="19" t="n"/>
      <c r="G783" s="17" t="n"/>
      <c r="H783" s="18" t="n"/>
      <c r="I783" s="18" t="n"/>
      <c r="J783" s="20">
        <f>IF(OR(A783="",B783=""),"",IF(I783&lt;&gt;"",I783-B783,IF(G783="Cancelado","",TODAY()-B783)))</f>
        <v/>
      </c>
      <c r="K783" s="17">
        <f>IF(A783="","",IF(OR(G783="Entregue",G783="Cancelado"),"",IF(AND(H783&lt;&gt;"",H783&lt;TODAY()),"ATRASADO","NO PRAZO")))</f>
        <v/>
      </c>
    </row>
    <row r="784">
      <c r="A784" s="17" t="n"/>
      <c r="B784" s="18" t="n"/>
      <c r="C784" s="17" t="n"/>
      <c r="D784" s="17" t="n"/>
      <c r="E784" s="17" t="n"/>
      <c r="F784" s="19" t="n"/>
      <c r="G784" s="17" t="n"/>
      <c r="H784" s="18" t="n"/>
      <c r="I784" s="18" t="n"/>
      <c r="J784" s="20">
        <f>IF(OR(A784="",B784=""),"",IF(I784&lt;&gt;"",I784-B784,IF(G784="Cancelado","",TODAY()-B784)))</f>
        <v/>
      </c>
      <c r="K784" s="17">
        <f>IF(A784="","",IF(OR(G784="Entregue",G784="Cancelado"),"",IF(AND(H784&lt;&gt;"",H784&lt;TODAY()),"ATRASADO","NO PRAZO")))</f>
        <v/>
      </c>
    </row>
    <row r="785">
      <c r="A785" s="17" t="n"/>
      <c r="B785" s="18" t="n"/>
      <c r="C785" s="17" t="n"/>
      <c r="D785" s="17" t="n"/>
      <c r="E785" s="17" t="n"/>
      <c r="F785" s="19" t="n"/>
      <c r="G785" s="17" t="n"/>
      <c r="H785" s="18" t="n"/>
      <c r="I785" s="18" t="n"/>
      <c r="J785" s="20">
        <f>IF(OR(A785="",B785=""),"",IF(I785&lt;&gt;"",I785-B785,IF(G785="Cancelado","",TODAY()-B785)))</f>
        <v/>
      </c>
      <c r="K785" s="17">
        <f>IF(A785="","",IF(OR(G785="Entregue",G785="Cancelado"),"",IF(AND(H785&lt;&gt;"",H785&lt;TODAY()),"ATRASADO","NO PRAZO")))</f>
        <v/>
      </c>
    </row>
    <row r="786">
      <c r="A786" s="17" t="n"/>
      <c r="B786" s="18" t="n"/>
      <c r="C786" s="17" t="n"/>
      <c r="D786" s="17" t="n"/>
      <c r="E786" s="17" t="n"/>
      <c r="F786" s="19" t="n"/>
      <c r="G786" s="17" t="n"/>
      <c r="H786" s="18" t="n"/>
      <c r="I786" s="18" t="n"/>
      <c r="J786" s="20">
        <f>IF(OR(A786="",B786=""),"",IF(I786&lt;&gt;"",I786-B786,IF(G786="Cancelado","",TODAY()-B786)))</f>
        <v/>
      </c>
      <c r="K786" s="17">
        <f>IF(A786="","",IF(OR(G786="Entregue",G786="Cancelado"),"",IF(AND(H786&lt;&gt;"",H786&lt;TODAY()),"ATRASADO","NO PRAZO")))</f>
        <v/>
      </c>
    </row>
    <row r="787">
      <c r="A787" s="17" t="n"/>
      <c r="B787" s="18" t="n"/>
      <c r="C787" s="17" t="n"/>
      <c r="D787" s="17" t="n"/>
      <c r="E787" s="17" t="n"/>
      <c r="F787" s="19" t="n"/>
      <c r="G787" s="17" t="n"/>
      <c r="H787" s="18" t="n"/>
      <c r="I787" s="18" t="n"/>
      <c r="J787" s="20">
        <f>IF(OR(A787="",B787=""),"",IF(I787&lt;&gt;"",I787-B787,IF(G787="Cancelado","",TODAY()-B787)))</f>
        <v/>
      </c>
      <c r="K787" s="17">
        <f>IF(A787="","",IF(OR(G787="Entregue",G787="Cancelado"),"",IF(AND(H787&lt;&gt;"",H787&lt;TODAY()),"ATRASADO","NO PRAZO")))</f>
        <v/>
      </c>
    </row>
    <row r="788">
      <c r="A788" s="17" t="n"/>
      <c r="B788" s="18" t="n"/>
      <c r="C788" s="17" t="n"/>
      <c r="D788" s="17" t="n"/>
      <c r="E788" s="17" t="n"/>
      <c r="F788" s="19" t="n"/>
      <c r="G788" s="17" t="n"/>
      <c r="H788" s="18" t="n"/>
      <c r="I788" s="18" t="n"/>
      <c r="J788" s="20">
        <f>IF(OR(A788="",B788=""),"",IF(I788&lt;&gt;"",I788-B788,IF(G788="Cancelado","",TODAY()-B788)))</f>
        <v/>
      </c>
      <c r="K788" s="17">
        <f>IF(A788="","",IF(OR(G788="Entregue",G788="Cancelado"),"",IF(AND(H788&lt;&gt;"",H788&lt;TODAY()),"ATRASADO","NO PRAZO")))</f>
        <v/>
      </c>
    </row>
    <row r="789">
      <c r="A789" s="17" t="n"/>
      <c r="B789" s="18" t="n"/>
      <c r="C789" s="17" t="n"/>
      <c r="D789" s="17" t="n"/>
      <c r="E789" s="17" t="n"/>
      <c r="F789" s="19" t="n"/>
      <c r="G789" s="17" t="n"/>
      <c r="H789" s="18" t="n"/>
      <c r="I789" s="18" t="n"/>
      <c r="J789" s="20">
        <f>IF(OR(A789="",B789=""),"",IF(I789&lt;&gt;"",I789-B789,IF(G789="Cancelado","",TODAY()-B789)))</f>
        <v/>
      </c>
      <c r="K789" s="17">
        <f>IF(A789="","",IF(OR(G789="Entregue",G789="Cancelado"),"",IF(AND(H789&lt;&gt;"",H789&lt;TODAY()),"ATRASADO","NO PRAZO")))</f>
        <v/>
      </c>
    </row>
    <row r="790">
      <c r="A790" s="17" t="n"/>
      <c r="B790" s="18" t="n"/>
      <c r="C790" s="17" t="n"/>
      <c r="D790" s="17" t="n"/>
      <c r="E790" s="17" t="n"/>
      <c r="F790" s="19" t="n"/>
      <c r="G790" s="17" t="n"/>
      <c r="H790" s="18" t="n"/>
      <c r="I790" s="18" t="n"/>
      <c r="J790" s="20">
        <f>IF(OR(A790="",B790=""),"",IF(I790&lt;&gt;"",I790-B790,IF(G790="Cancelado","",TODAY()-B790)))</f>
        <v/>
      </c>
      <c r="K790" s="17">
        <f>IF(A790="","",IF(OR(G790="Entregue",G790="Cancelado"),"",IF(AND(H790&lt;&gt;"",H790&lt;TODAY()),"ATRASADO","NO PRAZO")))</f>
        <v/>
      </c>
    </row>
    <row r="791">
      <c r="A791" s="17" t="n"/>
      <c r="B791" s="18" t="n"/>
      <c r="C791" s="17" t="n"/>
      <c r="D791" s="17" t="n"/>
      <c r="E791" s="17" t="n"/>
      <c r="F791" s="19" t="n"/>
      <c r="G791" s="17" t="n"/>
      <c r="H791" s="18" t="n"/>
      <c r="I791" s="18" t="n"/>
      <c r="J791" s="20">
        <f>IF(OR(A791="",B791=""),"",IF(I791&lt;&gt;"",I791-B791,IF(G791="Cancelado","",TODAY()-B791)))</f>
        <v/>
      </c>
      <c r="K791" s="17">
        <f>IF(A791="","",IF(OR(G791="Entregue",G791="Cancelado"),"",IF(AND(H791&lt;&gt;"",H791&lt;TODAY()),"ATRASADO","NO PRAZO")))</f>
        <v/>
      </c>
    </row>
    <row r="792">
      <c r="A792" s="17" t="n"/>
      <c r="B792" s="18" t="n"/>
      <c r="C792" s="17" t="n"/>
      <c r="D792" s="17" t="n"/>
      <c r="E792" s="17" t="n"/>
      <c r="F792" s="19" t="n"/>
      <c r="G792" s="17" t="n"/>
      <c r="H792" s="18" t="n"/>
      <c r="I792" s="18" t="n"/>
      <c r="J792" s="20">
        <f>IF(OR(A792="",B792=""),"",IF(I792&lt;&gt;"",I792-B792,IF(G792="Cancelado","",TODAY()-B792)))</f>
        <v/>
      </c>
      <c r="K792" s="17">
        <f>IF(A792="","",IF(OR(G792="Entregue",G792="Cancelado"),"",IF(AND(H792&lt;&gt;"",H792&lt;TODAY()),"ATRASADO","NO PRAZO")))</f>
        <v/>
      </c>
    </row>
    <row r="793">
      <c r="A793" s="17" t="n"/>
      <c r="B793" s="18" t="n"/>
      <c r="C793" s="17" t="n"/>
      <c r="D793" s="17" t="n"/>
      <c r="E793" s="17" t="n"/>
      <c r="F793" s="19" t="n"/>
      <c r="G793" s="17" t="n"/>
      <c r="H793" s="18" t="n"/>
      <c r="I793" s="18" t="n"/>
      <c r="J793" s="20">
        <f>IF(OR(A793="",B793=""),"",IF(I793&lt;&gt;"",I793-B793,IF(G793="Cancelado","",TODAY()-B793)))</f>
        <v/>
      </c>
      <c r="K793" s="17">
        <f>IF(A793="","",IF(OR(G793="Entregue",G793="Cancelado"),"",IF(AND(H793&lt;&gt;"",H793&lt;TODAY()),"ATRASADO","NO PRAZO")))</f>
        <v/>
      </c>
    </row>
    <row r="794">
      <c r="A794" s="17" t="n"/>
      <c r="B794" s="18" t="n"/>
      <c r="C794" s="17" t="n"/>
      <c r="D794" s="17" t="n"/>
      <c r="E794" s="17" t="n"/>
      <c r="F794" s="19" t="n"/>
      <c r="G794" s="17" t="n"/>
      <c r="H794" s="18" t="n"/>
      <c r="I794" s="18" t="n"/>
      <c r="J794" s="20">
        <f>IF(OR(A794="",B794=""),"",IF(I794&lt;&gt;"",I794-B794,IF(G794="Cancelado","",TODAY()-B794)))</f>
        <v/>
      </c>
      <c r="K794" s="17">
        <f>IF(A794="","",IF(OR(G794="Entregue",G794="Cancelado"),"",IF(AND(H794&lt;&gt;"",H794&lt;TODAY()),"ATRASADO","NO PRAZO")))</f>
        <v/>
      </c>
    </row>
    <row r="795">
      <c r="A795" s="17" t="n"/>
      <c r="B795" s="18" t="n"/>
      <c r="C795" s="17" t="n"/>
      <c r="D795" s="17" t="n"/>
      <c r="E795" s="17" t="n"/>
      <c r="F795" s="19" t="n"/>
      <c r="G795" s="17" t="n"/>
      <c r="H795" s="18" t="n"/>
      <c r="I795" s="18" t="n"/>
      <c r="J795" s="20">
        <f>IF(OR(A795="",B795=""),"",IF(I795&lt;&gt;"",I795-B795,IF(G795="Cancelado","",TODAY()-B795)))</f>
        <v/>
      </c>
      <c r="K795" s="17">
        <f>IF(A795="","",IF(OR(G795="Entregue",G795="Cancelado"),"",IF(AND(H795&lt;&gt;"",H795&lt;TODAY()),"ATRASADO","NO PRAZO")))</f>
        <v/>
      </c>
    </row>
    <row r="796">
      <c r="A796" s="17" t="n"/>
      <c r="B796" s="18" t="n"/>
      <c r="C796" s="17" t="n"/>
      <c r="D796" s="17" t="n"/>
      <c r="E796" s="17" t="n"/>
      <c r="F796" s="19" t="n"/>
      <c r="G796" s="17" t="n"/>
      <c r="H796" s="18" t="n"/>
      <c r="I796" s="18" t="n"/>
      <c r="J796" s="20">
        <f>IF(OR(A796="",B796=""),"",IF(I796&lt;&gt;"",I796-B796,IF(G796="Cancelado","",TODAY()-B796)))</f>
        <v/>
      </c>
      <c r="K796" s="17">
        <f>IF(A796="","",IF(OR(G796="Entregue",G796="Cancelado"),"",IF(AND(H796&lt;&gt;"",H796&lt;TODAY()),"ATRASADO","NO PRAZO")))</f>
        <v/>
      </c>
    </row>
    <row r="797">
      <c r="A797" s="17" t="n"/>
      <c r="B797" s="18" t="n"/>
      <c r="C797" s="17" t="n"/>
      <c r="D797" s="17" t="n"/>
      <c r="E797" s="17" t="n"/>
      <c r="F797" s="19" t="n"/>
      <c r="G797" s="17" t="n"/>
      <c r="H797" s="18" t="n"/>
      <c r="I797" s="18" t="n"/>
      <c r="J797" s="20">
        <f>IF(OR(A797="",B797=""),"",IF(I797&lt;&gt;"",I797-B797,IF(G797="Cancelado","",TODAY()-B797)))</f>
        <v/>
      </c>
      <c r="K797" s="17">
        <f>IF(A797="","",IF(OR(G797="Entregue",G797="Cancelado"),"",IF(AND(H797&lt;&gt;"",H797&lt;TODAY()),"ATRASADO","NO PRAZO")))</f>
        <v/>
      </c>
    </row>
    <row r="798">
      <c r="A798" s="17" t="n"/>
      <c r="B798" s="18" t="n"/>
      <c r="C798" s="17" t="n"/>
      <c r="D798" s="17" t="n"/>
      <c r="E798" s="17" t="n"/>
      <c r="F798" s="19" t="n"/>
      <c r="G798" s="17" t="n"/>
      <c r="H798" s="18" t="n"/>
      <c r="I798" s="18" t="n"/>
      <c r="J798" s="20">
        <f>IF(OR(A798="",B798=""),"",IF(I798&lt;&gt;"",I798-B798,IF(G798="Cancelado","",TODAY()-B798)))</f>
        <v/>
      </c>
      <c r="K798" s="17">
        <f>IF(A798="","",IF(OR(G798="Entregue",G798="Cancelado"),"",IF(AND(H798&lt;&gt;"",H798&lt;TODAY()),"ATRASADO","NO PRAZO")))</f>
        <v/>
      </c>
    </row>
    <row r="799">
      <c r="A799" s="17" t="n"/>
      <c r="B799" s="18" t="n"/>
      <c r="C799" s="17" t="n"/>
      <c r="D799" s="17" t="n"/>
      <c r="E799" s="17" t="n"/>
      <c r="F799" s="19" t="n"/>
      <c r="G799" s="17" t="n"/>
      <c r="H799" s="18" t="n"/>
      <c r="I799" s="18" t="n"/>
      <c r="J799" s="20">
        <f>IF(OR(A799="",B799=""),"",IF(I799&lt;&gt;"",I799-B799,IF(G799="Cancelado","",TODAY()-B799)))</f>
        <v/>
      </c>
      <c r="K799" s="17">
        <f>IF(A799="","",IF(OR(G799="Entregue",G799="Cancelado"),"",IF(AND(H799&lt;&gt;"",H799&lt;TODAY()),"ATRASADO","NO PRAZO")))</f>
        <v/>
      </c>
    </row>
    <row r="800">
      <c r="A800" s="17" t="n"/>
      <c r="B800" s="18" t="n"/>
      <c r="C800" s="17" t="n"/>
      <c r="D800" s="17" t="n"/>
      <c r="E800" s="17" t="n"/>
      <c r="F800" s="19" t="n"/>
      <c r="G800" s="17" t="n"/>
      <c r="H800" s="18" t="n"/>
      <c r="I800" s="18" t="n"/>
      <c r="J800" s="20">
        <f>IF(OR(A800="",B800=""),"",IF(I800&lt;&gt;"",I800-B800,IF(G800="Cancelado","",TODAY()-B800)))</f>
        <v/>
      </c>
      <c r="K800" s="17">
        <f>IF(A800="","",IF(OR(G800="Entregue",G800="Cancelado"),"",IF(AND(H800&lt;&gt;"",H800&lt;TODAY()),"ATRASADO","NO PRAZO")))</f>
        <v/>
      </c>
    </row>
    <row r="801">
      <c r="A801" s="17" t="n"/>
      <c r="B801" s="18" t="n"/>
      <c r="C801" s="17" t="n"/>
      <c r="D801" s="17" t="n"/>
      <c r="E801" s="17" t="n"/>
      <c r="F801" s="19" t="n"/>
      <c r="G801" s="17" t="n"/>
      <c r="H801" s="18" t="n"/>
      <c r="I801" s="18" t="n"/>
      <c r="J801" s="20">
        <f>IF(OR(A801="",B801=""),"",IF(I801&lt;&gt;"",I801-B801,IF(G801="Cancelado","",TODAY()-B801)))</f>
        <v/>
      </c>
      <c r="K801" s="17">
        <f>IF(A801="","",IF(OR(G801="Entregue",G801="Cancelado"),"",IF(AND(H801&lt;&gt;"",H801&lt;TODAY()),"ATRASADO","NO PRAZO")))</f>
        <v/>
      </c>
    </row>
    <row r="802">
      <c r="A802" s="17" t="n"/>
      <c r="B802" s="18" t="n"/>
      <c r="C802" s="17" t="n"/>
      <c r="D802" s="17" t="n"/>
      <c r="E802" s="17" t="n"/>
      <c r="F802" s="19" t="n"/>
      <c r="G802" s="17" t="n"/>
      <c r="H802" s="18" t="n"/>
      <c r="I802" s="18" t="n"/>
      <c r="J802" s="20">
        <f>IF(OR(A802="",B802=""),"",IF(I802&lt;&gt;"",I802-B802,IF(G802="Cancelado","",TODAY()-B802)))</f>
        <v/>
      </c>
      <c r="K802" s="17">
        <f>IF(A802="","",IF(OR(G802="Entregue",G802="Cancelado"),"",IF(AND(H802&lt;&gt;"",H802&lt;TODAY()),"ATRASADO","NO PRAZO")))</f>
        <v/>
      </c>
    </row>
    <row r="803">
      <c r="A803" s="17" t="n"/>
      <c r="B803" s="18" t="n"/>
      <c r="C803" s="17" t="n"/>
      <c r="D803" s="17" t="n"/>
      <c r="E803" s="17" t="n"/>
      <c r="F803" s="19" t="n"/>
      <c r="G803" s="17" t="n"/>
      <c r="H803" s="18" t="n"/>
      <c r="I803" s="18" t="n"/>
      <c r="J803" s="20">
        <f>IF(OR(A803="",B803=""),"",IF(I803&lt;&gt;"",I803-B803,IF(G803="Cancelado","",TODAY()-B803)))</f>
        <v/>
      </c>
      <c r="K803" s="17">
        <f>IF(A803="","",IF(OR(G803="Entregue",G803="Cancelado"),"",IF(AND(H803&lt;&gt;"",H803&lt;TODAY()),"ATRASADO","NO PRAZO")))</f>
        <v/>
      </c>
    </row>
    <row r="804">
      <c r="A804" s="17" t="n"/>
      <c r="B804" s="18" t="n"/>
      <c r="C804" s="17" t="n"/>
      <c r="D804" s="17" t="n"/>
      <c r="E804" s="17" t="n"/>
      <c r="F804" s="19" t="n"/>
      <c r="G804" s="17" t="n"/>
      <c r="H804" s="18" t="n"/>
      <c r="I804" s="18" t="n"/>
      <c r="J804" s="20">
        <f>IF(OR(A804="",B804=""),"",IF(I804&lt;&gt;"",I804-B804,IF(G804="Cancelado","",TODAY()-B804)))</f>
        <v/>
      </c>
      <c r="K804" s="17">
        <f>IF(A804="","",IF(OR(G804="Entregue",G804="Cancelado"),"",IF(AND(H804&lt;&gt;"",H804&lt;TODAY()),"ATRASADO","NO PRAZO")))</f>
        <v/>
      </c>
    </row>
    <row r="805">
      <c r="A805" s="17" t="n"/>
      <c r="B805" s="18" t="n"/>
      <c r="C805" s="17" t="n"/>
      <c r="D805" s="17" t="n"/>
      <c r="E805" s="17" t="n"/>
      <c r="F805" s="19" t="n"/>
      <c r="G805" s="17" t="n"/>
      <c r="H805" s="18" t="n"/>
      <c r="I805" s="18" t="n"/>
      <c r="J805" s="20">
        <f>IF(OR(A805="",B805=""),"",IF(I805&lt;&gt;"",I805-B805,IF(G805="Cancelado","",TODAY()-B805)))</f>
        <v/>
      </c>
      <c r="K805" s="17">
        <f>IF(A805="","",IF(OR(G805="Entregue",G805="Cancelado"),"",IF(AND(H805&lt;&gt;"",H805&lt;TODAY()),"ATRASADO","NO PRAZO")))</f>
        <v/>
      </c>
    </row>
    <row r="806">
      <c r="A806" s="17" t="n"/>
      <c r="B806" s="18" t="n"/>
      <c r="C806" s="17" t="n"/>
      <c r="D806" s="17" t="n"/>
      <c r="E806" s="17" t="n"/>
      <c r="F806" s="19" t="n"/>
      <c r="G806" s="17" t="n"/>
      <c r="H806" s="18" t="n"/>
      <c r="I806" s="18" t="n"/>
      <c r="J806" s="20">
        <f>IF(OR(A806="",B806=""),"",IF(I806&lt;&gt;"",I806-B806,IF(G806="Cancelado","",TODAY()-B806)))</f>
        <v/>
      </c>
      <c r="K806" s="17">
        <f>IF(A806="","",IF(OR(G806="Entregue",G806="Cancelado"),"",IF(AND(H806&lt;&gt;"",H806&lt;TODAY()),"ATRASADO","NO PRAZO")))</f>
        <v/>
      </c>
    </row>
    <row r="807">
      <c r="A807" s="17" t="n"/>
      <c r="B807" s="18" t="n"/>
      <c r="C807" s="17" t="n"/>
      <c r="D807" s="17" t="n"/>
      <c r="E807" s="17" t="n"/>
      <c r="F807" s="19" t="n"/>
      <c r="G807" s="17" t="n"/>
      <c r="H807" s="18" t="n"/>
      <c r="I807" s="18" t="n"/>
      <c r="J807" s="20">
        <f>IF(OR(A807="",B807=""),"",IF(I807&lt;&gt;"",I807-B807,IF(G807="Cancelado","",TODAY()-B807)))</f>
        <v/>
      </c>
      <c r="K807" s="17">
        <f>IF(A807="","",IF(OR(G807="Entregue",G807="Cancelado"),"",IF(AND(H807&lt;&gt;"",H807&lt;TODAY()),"ATRASADO","NO PRAZO")))</f>
        <v/>
      </c>
    </row>
    <row r="808">
      <c r="A808" s="17" t="n"/>
      <c r="B808" s="18" t="n"/>
      <c r="C808" s="17" t="n"/>
      <c r="D808" s="17" t="n"/>
      <c r="E808" s="17" t="n"/>
      <c r="F808" s="19" t="n"/>
      <c r="G808" s="17" t="n"/>
      <c r="H808" s="18" t="n"/>
      <c r="I808" s="18" t="n"/>
      <c r="J808" s="20">
        <f>IF(OR(A808="",B808=""),"",IF(I808&lt;&gt;"",I808-B808,IF(G808="Cancelado","",TODAY()-B808)))</f>
        <v/>
      </c>
      <c r="K808" s="17">
        <f>IF(A808="","",IF(OR(G808="Entregue",G808="Cancelado"),"",IF(AND(H808&lt;&gt;"",H808&lt;TODAY()),"ATRASADO","NO PRAZO")))</f>
        <v/>
      </c>
    </row>
    <row r="809">
      <c r="A809" s="17" t="n"/>
      <c r="B809" s="18" t="n"/>
      <c r="C809" s="17" t="n"/>
      <c r="D809" s="17" t="n"/>
      <c r="E809" s="17" t="n"/>
      <c r="F809" s="19" t="n"/>
      <c r="G809" s="17" t="n"/>
      <c r="H809" s="18" t="n"/>
      <c r="I809" s="18" t="n"/>
      <c r="J809" s="20">
        <f>IF(OR(A809="",B809=""),"",IF(I809&lt;&gt;"",I809-B809,IF(G809="Cancelado","",TODAY()-B809)))</f>
        <v/>
      </c>
      <c r="K809" s="17">
        <f>IF(A809="","",IF(OR(G809="Entregue",G809="Cancelado"),"",IF(AND(H809&lt;&gt;"",H809&lt;TODAY()),"ATRASADO","NO PRAZO")))</f>
        <v/>
      </c>
    </row>
    <row r="810">
      <c r="A810" s="17" t="n"/>
      <c r="B810" s="18" t="n"/>
      <c r="C810" s="17" t="n"/>
      <c r="D810" s="17" t="n"/>
      <c r="E810" s="17" t="n"/>
      <c r="F810" s="19" t="n"/>
      <c r="G810" s="17" t="n"/>
      <c r="H810" s="18" t="n"/>
      <c r="I810" s="18" t="n"/>
      <c r="J810" s="20">
        <f>IF(OR(A810="",B810=""),"",IF(I810&lt;&gt;"",I810-B810,IF(G810="Cancelado","",TODAY()-B810)))</f>
        <v/>
      </c>
      <c r="K810" s="17">
        <f>IF(A810="","",IF(OR(G810="Entregue",G810="Cancelado"),"",IF(AND(H810&lt;&gt;"",H810&lt;TODAY()),"ATRASADO","NO PRAZO")))</f>
        <v/>
      </c>
    </row>
    <row r="811">
      <c r="A811" s="17" t="n"/>
      <c r="B811" s="18" t="n"/>
      <c r="C811" s="17" t="n"/>
      <c r="D811" s="17" t="n"/>
      <c r="E811" s="17" t="n"/>
      <c r="F811" s="19" t="n"/>
      <c r="G811" s="17" t="n"/>
      <c r="H811" s="18" t="n"/>
      <c r="I811" s="18" t="n"/>
      <c r="J811" s="20">
        <f>IF(OR(A811="",B811=""),"",IF(I811&lt;&gt;"",I811-B811,IF(G811="Cancelado","",TODAY()-B811)))</f>
        <v/>
      </c>
      <c r="K811" s="17">
        <f>IF(A811="","",IF(OR(G811="Entregue",G811="Cancelado"),"",IF(AND(H811&lt;&gt;"",H811&lt;TODAY()),"ATRASADO","NO PRAZO")))</f>
        <v/>
      </c>
    </row>
    <row r="812">
      <c r="A812" s="17" t="n"/>
      <c r="B812" s="18" t="n"/>
      <c r="C812" s="17" t="n"/>
      <c r="D812" s="17" t="n"/>
      <c r="E812" s="17" t="n"/>
      <c r="F812" s="19" t="n"/>
      <c r="G812" s="17" t="n"/>
      <c r="H812" s="18" t="n"/>
      <c r="I812" s="18" t="n"/>
      <c r="J812" s="20">
        <f>IF(OR(A812="",B812=""),"",IF(I812&lt;&gt;"",I812-B812,IF(G812="Cancelado","",TODAY()-B812)))</f>
        <v/>
      </c>
      <c r="K812" s="17">
        <f>IF(A812="","",IF(OR(G812="Entregue",G812="Cancelado"),"",IF(AND(H812&lt;&gt;"",H812&lt;TODAY()),"ATRASADO","NO PRAZO")))</f>
        <v/>
      </c>
    </row>
    <row r="813">
      <c r="A813" s="17" t="n"/>
      <c r="B813" s="18" t="n"/>
      <c r="C813" s="17" t="n"/>
      <c r="D813" s="17" t="n"/>
      <c r="E813" s="17" t="n"/>
      <c r="F813" s="19" t="n"/>
      <c r="G813" s="17" t="n"/>
      <c r="H813" s="18" t="n"/>
      <c r="I813" s="18" t="n"/>
      <c r="J813" s="20">
        <f>IF(OR(A813="",B813=""),"",IF(I813&lt;&gt;"",I813-B813,IF(G813="Cancelado","",TODAY()-B813)))</f>
        <v/>
      </c>
      <c r="K813" s="17">
        <f>IF(A813="","",IF(OR(G813="Entregue",G813="Cancelado"),"",IF(AND(H813&lt;&gt;"",H813&lt;TODAY()),"ATRASADO","NO PRAZO")))</f>
        <v/>
      </c>
    </row>
    <row r="814">
      <c r="A814" s="17" t="n"/>
      <c r="B814" s="18" t="n"/>
      <c r="C814" s="17" t="n"/>
      <c r="D814" s="17" t="n"/>
      <c r="E814" s="17" t="n"/>
      <c r="F814" s="19" t="n"/>
      <c r="G814" s="17" t="n"/>
      <c r="H814" s="18" t="n"/>
      <c r="I814" s="18" t="n"/>
      <c r="J814" s="20">
        <f>IF(OR(A814="",B814=""),"",IF(I814&lt;&gt;"",I814-B814,IF(G814="Cancelado","",TODAY()-B814)))</f>
        <v/>
      </c>
      <c r="K814" s="17">
        <f>IF(A814="","",IF(OR(G814="Entregue",G814="Cancelado"),"",IF(AND(H814&lt;&gt;"",H814&lt;TODAY()),"ATRASADO","NO PRAZO")))</f>
        <v/>
      </c>
    </row>
    <row r="815">
      <c r="A815" s="17" t="n"/>
      <c r="B815" s="18" t="n"/>
      <c r="C815" s="17" t="n"/>
      <c r="D815" s="17" t="n"/>
      <c r="E815" s="17" t="n"/>
      <c r="F815" s="19" t="n"/>
      <c r="G815" s="17" t="n"/>
      <c r="H815" s="18" t="n"/>
      <c r="I815" s="18" t="n"/>
      <c r="J815" s="20">
        <f>IF(OR(A815="",B815=""),"",IF(I815&lt;&gt;"",I815-B815,IF(G815="Cancelado","",TODAY()-B815)))</f>
        <v/>
      </c>
      <c r="K815" s="17">
        <f>IF(A815="","",IF(OR(G815="Entregue",G815="Cancelado"),"",IF(AND(H815&lt;&gt;"",H815&lt;TODAY()),"ATRASADO","NO PRAZO")))</f>
        <v/>
      </c>
    </row>
    <row r="816">
      <c r="A816" s="17" t="n"/>
      <c r="B816" s="18" t="n"/>
      <c r="C816" s="17" t="n"/>
      <c r="D816" s="17" t="n"/>
      <c r="E816" s="17" t="n"/>
      <c r="F816" s="19" t="n"/>
      <c r="G816" s="17" t="n"/>
      <c r="H816" s="18" t="n"/>
      <c r="I816" s="18" t="n"/>
      <c r="J816" s="20">
        <f>IF(OR(A816="",B816=""),"",IF(I816&lt;&gt;"",I816-B816,IF(G816="Cancelado","",TODAY()-B816)))</f>
        <v/>
      </c>
      <c r="K816" s="17">
        <f>IF(A816="","",IF(OR(G816="Entregue",G816="Cancelado"),"",IF(AND(H816&lt;&gt;"",H816&lt;TODAY()),"ATRASADO","NO PRAZO")))</f>
        <v/>
      </c>
    </row>
    <row r="817">
      <c r="A817" s="17" t="n"/>
      <c r="B817" s="18" t="n"/>
      <c r="C817" s="17" t="n"/>
      <c r="D817" s="17" t="n"/>
      <c r="E817" s="17" t="n"/>
      <c r="F817" s="19" t="n"/>
      <c r="G817" s="17" t="n"/>
      <c r="H817" s="18" t="n"/>
      <c r="I817" s="18" t="n"/>
      <c r="J817" s="20">
        <f>IF(OR(A817="",B817=""),"",IF(I817&lt;&gt;"",I817-B817,IF(G817="Cancelado","",TODAY()-B817)))</f>
        <v/>
      </c>
      <c r="K817" s="17">
        <f>IF(A817="","",IF(OR(G817="Entregue",G817="Cancelado"),"",IF(AND(H817&lt;&gt;"",H817&lt;TODAY()),"ATRASADO","NO PRAZO")))</f>
        <v/>
      </c>
    </row>
    <row r="818">
      <c r="A818" s="17" t="n"/>
      <c r="B818" s="18" t="n"/>
      <c r="C818" s="17" t="n"/>
      <c r="D818" s="17" t="n"/>
      <c r="E818" s="17" t="n"/>
      <c r="F818" s="19" t="n"/>
      <c r="G818" s="17" t="n"/>
      <c r="H818" s="18" t="n"/>
      <c r="I818" s="18" t="n"/>
      <c r="J818" s="20">
        <f>IF(OR(A818="",B818=""),"",IF(I818&lt;&gt;"",I818-B818,IF(G818="Cancelado","",TODAY()-B818)))</f>
        <v/>
      </c>
      <c r="K818" s="17">
        <f>IF(A818="","",IF(OR(G818="Entregue",G818="Cancelado"),"",IF(AND(H818&lt;&gt;"",H818&lt;TODAY()),"ATRASADO","NO PRAZO")))</f>
        <v/>
      </c>
    </row>
    <row r="819">
      <c r="A819" s="17" t="n"/>
      <c r="B819" s="18" t="n"/>
      <c r="C819" s="17" t="n"/>
      <c r="D819" s="17" t="n"/>
      <c r="E819" s="17" t="n"/>
      <c r="F819" s="19" t="n"/>
      <c r="G819" s="17" t="n"/>
      <c r="H819" s="18" t="n"/>
      <c r="I819" s="18" t="n"/>
      <c r="J819" s="20">
        <f>IF(OR(A819="",B819=""),"",IF(I819&lt;&gt;"",I819-B819,IF(G819="Cancelado","",TODAY()-B819)))</f>
        <v/>
      </c>
      <c r="K819" s="17">
        <f>IF(A819="","",IF(OR(G819="Entregue",G819="Cancelado"),"",IF(AND(H819&lt;&gt;"",H819&lt;TODAY()),"ATRASADO","NO PRAZO")))</f>
        <v/>
      </c>
    </row>
    <row r="820">
      <c r="A820" s="17" t="n"/>
      <c r="B820" s="18" t="n"/>
      <c r="C820" s="17" t="n"/>
      <c r="D820" s="17" t="n"/>
      <c r="E820" s="17" t="n"/>
      <c r="F820" s="19" t="n"/>
      <c r="G820" s="17" t="n"/>
      <c r="H820" s="18" t="n"/>
      <c r="I820" s="18" t="n"/>
      <c r="J820" s="20">
        <f>IF(OR(A820="",B820=""),"",IF(I820&lt;&gt;"",I820-B820,IF(G820="Cancelado","",TODAY()-B820)))</f>
        <v/>
      </c>
      <c r="K820" s="17">
        <f>IF(A820="","",IF(OR(G820="Entregue",G820="Cancelado"),"",IF(AND(H820&lt;&gt;"",H820&lt;TODAY()),"ATRASADO","NO PRAZO")))</f>
        <v/>
      </c>
    </row>
    <row r="821">
      <c r="A821" s="17" t="n"/>
      <c r="B821" s="18" t="n"/>
      <c r="C821" s="17" t="n"/>
      <c r="D821" s="17" t="n"/>
      <c r="E821" s="17" t="n"/>
      <c r="F821" s="19" t="n"/>
      <c r="G821" s="17" t="n"/>
      <c r="H821" s="18" t="n"/>
      <c r="I821" s="18" t="n"/>
      <c r="J821" s="20">
        <f>IF(OR(A821="",B821=""),"",IF(I821&lt;&gt;"",I821-B821,IF(G821="Cancelado","",TODAY()-B821)))</f>
        <v/>
      </c>
      <c r="K821" s="17">
        <f>IF(A821="","",IF(OR(G821="Entregue",G821="Cancelado"),"",IF(AND(H821&lt;&gt;"",H821&lt;TODAY()),"ATRASADO","NO PRAZO")))</f>
        <v/>
      </c>
    </row>
    <row r="822">
      <c r="A822" s="17" t="n"/>
      <c r="B822" s="18" t="n"/>
      <c r="C822" s="17" t="n"/>
      <c r="D822" s="17" t="n"/>
      <c r="E822" s="17" t="n"/>
      <c r="F822" s="19" t="n"/>
      <c r="G822" s="17" t="n"/>
      <c r="H822" s="18" t="n"/>
      <c r="I822" s="18" t="n"/>
      <c r="J822" s="20">
        <f>IF(OR(A822="",B822=""),"",IF(I822&lt;&gt;"",I822-B822,IF(G822="Cancelado","",TODAY()-B822)))</f>
        <v/>
      </c>
      <c r="K822" s="17">
        <f>IF(A822="","",IF(OR(G822="Entregue",G822="Cancelado"),"",IF(AND(H822&lt;&gt;"",H822&lt;TODAY()),"ATRASADO","NO PRAZO")))</f>
        <v/>
      </c>
    </row>
    <row r="823">
      <c r="A823" s="17" t="n"/>
      <c r="B823" s="18" t="n"/>
      <c r="C823" s="17" t="n"/>
      <c r="D823" s="17" t="n"/>
      <c r="E823" s="17" t="n"/>
      <c r="F823" s="19" t="n"/>
      <c r="G823" s="17" t="n"/>
      <c r="H823" s="18" t="n"/>
      <c r="I823" s="18" t="n"/>
      <c r="J823" s="20">
        <f>IF(OR(A823="",B823=""),"",IF(I823&lt;&gt;"",I823-B823,IF(G823="Cancelado","",TODAY()-B823)))</f>
        <v/>
      </c>
      <c r="K823" s="17">
        <f>IF(A823="","",IF(OR(G823="Entregue",G823="Cancelado"),"",IF(AND(H823&lt;&gt;"",H823&lt;TODAY()),"ATRASADO","NO PRAZO")))</f>
        <v/>
      </c>
    </row>
    <row r="824">
      <c r="A824" s="17" t="n"/>
      <c r="B824" s="18" t="n"/>
      <c r="C824" s="17" t="n"/>
      <c r="D824" s="17" t="n"/>
      <c r="E824" s="17" t="n"/>
      <c r="F824" s="19" t="n"/>
      <c r="G824" s="17" t="n"/>
      <c r="H824" s="18" t="n"/>
      <c r="I824" s="18" t="n"/>
      <c r="J824" s="20">
        <f>IF(OR(A824="",B824=""),"",IF(I824&lt;&gt;"",I824-B824,IF(G824="Cancelado","",TODAY()-B824)))</f>
        <v/>
      </c>
      <c r="K824" s="17">
        <f>IF(A824="","",IF(OR(G824="Entregue",G824="Cancelado"),"",IF(AND(H824&lt;&gt;"",H824&lt;TODAY()),"ATRASADO","NO PRAZO")))</f>
        <v/>
      </c>
    </row>
    <row r="825">
      <c r="A825" s="17" t="n"/>
      <c r="B825" s="18" t="n"/>
      <c r="C825" s="17" t="n"/>
      <c r="D825" s="17" t="n"/>
      <c r="E825" s="17" t="n"/>
      <c r="F825" s="19" t="n"/>
      <c r="G825" s="17" t="n"/>
      <c r="H825" s="18" t="n"/>
      <c r="I825" s="18" t="n"/>
      <c r="J825" s="20">
        <f>IF(OR(A825="",B825=""),"",IF(I825&lt;&gt;"",I825-B825,IF(G825="Cancelado","",TODAY()-B825)))</f>
        <v/>
      </c>
      <c r="K825" s="17">
        <f>IF(A825="","",IF(OR(G825="Entregue",G825="Cancelado"),"",IF(AND(H825&lt;&gt;"",H825&lt;TODAY()),"ATRASADO","NO PRAZO")))</f>
        <v/>
      </c>
    </row>
    <row r="826">
      <c r="A826" s="17" t="n"/>
      <c r="B826" s="18" t="n"/>
      <c r="C826" s="17" t="n"/>
      <c r="D826" s="17" t="n"/>
      <c r="E826" s="17" t="n"/>
      <c r="F826" s="19" t="n"/>
      <c r="G826" s="17" t="n"/>
      <c r="H826" s="18" t="n"/>
      <c r="I826" s="18" t="n"/>
      <c r="J826" s="20">
        <f>IF(OR(A826="",B826=""),"",IF(I826&lt;&gt;"",I826-B826,IF(G826="Cancelado","",TODAY()-B826)))</f>
        <v/>
      </c>
      <c r="K826" s="17">
        <f>IF(A826="","",IF(OR(G826="Entregue",G826="Cancelado"),"",IF(AND(H826&lt;&gt;"",H826&lt;TODAY()),"ATRASADO","NO PRAZO")))</f>
        <v/>
      </c>
    </row>
    <row r="827">
      <c r="A827" s="17" t="n"/>
      <c r="B827" s="18" t="n"/>
      <c r="C827" s="17" t="n"/>
      <c r="D827" s="17" t="n"/>
      <c r="E827" s="17" t="n"/>
      <c r="F827" s="19" t="n"/>
      <c r="G827" s="17" t="n"/>
      <c r="H827" s="18" t="n"/>
      <c r="I827" s="18" t="n"/>
      <c r="J827" s="20">
        <f>IF(OR(A827="",B827=""),"",IF(I827&lt;&gt;"",I827-B827,IF(G827="Cancelado","",TODAY()-B827)))</f>
        <v/>
      </c>
      <c r="K827" s="17">
        <f>IF(A827="","",IF(OR(G827="Entregue",G827="Cancelado"),"",IF(AND(H827&lt;&gt;"",H827&lt;TODAY()),"ATRASADO","NO PRAZO")))</f>
        <v/>
      </c>
    </row>
    <row r="828">
      <c r="A828" s="17" t="n"/>
      <c r="B828" s="18" t="n"/>
      <c r="C828" s="17" t="n"/>
      <c r="D828" s="17" t="n"/>
      <c r="E828" s="17" t="n"/>
      <c r="F828" s="19" t="n"/>
      <c r="G828" s="17" t="n"/>
      <c r="H828" s="18" t="n"/>
      <c r="I828" s="18" t="n"/>
      <c r="J828" s="20">
        <f>IF(OR(A828="",B828=""),"",IF(I828&lt;&gt;"",I828-B828,IF(G828="Cancelado","",TODAY()-B828)))</f>
        <v/>
      </c>
      <c r="K828" s="17">
        <f>IF(A828="","",IF(OR(G828="Entregue",G828="Cancelado"),"",IF(AND(H828&lt;&gt;"",H828&lt;TODAY()),"ATRASADO","NO PRAZO")))</f>
        <v/>
      </c>
    </row>
    <row r="829">
      <c r="A829" s="17" t="n"/>
      <c r="B829" s="18" t="n"/>
      <c r="C829" s="17" t="n"/>
      <c r="D829" s="17" t="n"/>
      <c r="E829" s="17" t="n"/>
      <c r="F829" s="19" t="n"/>
      <c r="G829" s="17" t="n"/>
      <c r="H829" s="18" t="n"/>
      <c r="I829" s="18" t="n"/>
      <c r="J829" s="20">
        <f>IF(OR(A829="",B829=""),"",IF(I829&lt;&gt;"",I829-B829,IF(G829="Cancelado","",TODAY()-B829)))</f>
        <v/>
      </c>
      <c r="K829" s="17">
        <f>IF(A829="","",IF(OR(G829="Entregue",G829="Cancelado"),"",IF(AND(H829&lt;&gt;"",H829&lt;TODAY()),"ATRASADO","NO PRAZO")))</f>
        <v/>
      </c>
    </row>
    <row r="830">
      <c r="A830" s="17" t="n"/>
      <c r="B830" s="18" t="n"/>
      <c r="C830" s="17" t="n"/>
      <c r="D830" s="17" t="n"/>
      <c r="E830" s="17" t="n"/>
      <c r="F830" s="19" t="n"/>
      <c r="G830" s="17" t="n"/>
      <c r="H830" s="18" t="n"/>
      <c r="I830" s="18" t="n"/>
      <c r="J830" s="20">
        <f>IF(OR(A830="",B830=""),"",IF(I830&lt;&gt;"",I830-B830,IF(G830="Cancelado","",TODAY()-B830)))</f>
        <v/>
      </c>
      <c r="K830" s="17">
        <f>IF(A830="","",IF(OR(G830="Entregue",G830="Cancelado"),"",IF(AND(H830&lt;&gt;"",H830&lt;TODAY()),"ATRASADO","NO PRAZO")))</f>
        <v/>
      </c>
    </row>
    <row r="831">
      <c r="A831" s="17" t="n"/>
      <c r="B831" s="18" t="n"/>
      <c r="C831" s="17" t="n"/>
      <c r="D831" s="17" t="n"/>
      <c r="E831" s="17" t="n"/>
      <c r="F831" s="19" t="n"/>
      <c r="G831" s="17" t="n"/>
      <c r="H831" s="18" t="n"/>
      <c r="I831" s="18" t="n"/>
      <c r="J831" s="20">
        <f>IF(OR(A831="",B831=""),"",IF(I831&lt;&gt;"",I831-B831,IF(G831="Cancelado","",TODAY()-B831)))</f>
        <v/>
      </c>
      <c r="K831" s="17">
        <f>IF(A831="","",IF(OR(G831="Entregue",G831="Cancelado"),"",IF(AND(H831&lt;&gt;"",H831&lt;TODAY()),"ATRASADO","NO PRAZO")))</f>
        <v/>
      </c>
    </row>
    <row r="832">
      <c r="A832" s="17" t="n"/>
      <c r="B832" s="18" t="n"/>
      <c r="C832" s="17" t="n"/>
      <c r="D832" s="17" t="n"/>
      <c r="E832" s="17" t="n"/>
      <c r="F832" s="19" t="n"/>
      <c r="G832" s="17" t="n"/>
      <c r="H832" s="18" t="n"/>
      <c r="I832" s="18" t="n"/>
      <c r="J832" s="20">
        <f>IF(OR(A832="",B832=""),"",IF(I832&lt;&gt;"",I832-B832,IF(G832="Cancelado","",TODAY()-B832)))</f>
        <v/>
      </c>
      <c r="K832" s="17">
        <f>IF(A832="","",IF(OR(G832="Entregue",G832="Cancelado"),"",IF(AND(H832&lt;&gt;"",H832&lt;TODAY()),"ATRASADO","NO PRAZO")))</f>
        <v/>
      </c>
    </row>
    <row r="833">
      <c r="A833" s="17" t="n"/>
      <c r="B833" s="18" t="n"/>
      <c r="C833" s="17" t="n"/>
      <c r="D833" s="17" t="n"/>
      <c r="E833" s="17" t="n"/>
      <c r="F833" s="19" t="n"/>
      <c r="G833" s="17" t="n"/>
      <c r="H833" s="18" t="n"/>
      <c r="I833" s="18" t="n"/>
      <c r="J833" s="20">
        <f>IF(OR(A833="",B833=""),"",IF(I833&lt;&gt;"",I833-B833,IF(G833="Cancelado","",TODAY()-B833)))</f>
        <v/>
      </c>
      <c r="K833" s="17">
        <f>IF(A833="","",IF(OR(G833="Entregue",G833="Cancelado"),"",IF(AND(H833&lt;&gt;"",H833&lt;TODAY()),"ATRASADO","NO PRAZO")))</f>
        <v/>
      </c>
    </row>
    <row r="834">
      <c r="A834" s="17" t="n"/>
      <c r="B834" s="18" t="n"/>
      <c r="C834" s="17" t="n"/>
      <c r="D834" s="17" t="n"/>
      <c r="E834" s="17" t="n"/>
      <c r="F834" s="19" t="n"/>
      <c r="G834" s="17" t="n"/>
      <c r="H834" s="18" t="n"/>
      <c r="I834" s="18" t="n"/>
      <c r="J834" s="20">
        <f>IF(OR(A834="",B834=""),"",IF(I834&lt;&gt;"",I834-B834,IF(G834="Cancelado","",TODAY()-B834)))</f>
        <v/>
      </c>
      <c r="K834" s="17">
        <f>IF(A834="","",IF(OR(G834="Entregue",G834="Cancelado"),"",IF(AND(H834&lt;&gt;"",H834&lt;TODAY()),"ATRASADO","NO PRAZO")))</f>
        <v/>
      </c>
    </row>
    <row r="835">
      <c r="A835" s="17" t="n"/>
      <c r="B835" s="18" t="n"/>
      <c r="C835" s="17" t="n"/>
      <c r="D835" s="17" t="n"/>
      <c r="E835" s="17" t="n"/>
      <c r="F835" s="19" t="n"/>
      <c r="G835" s="17" t="n"/>
      <c r="H835" s="18" t="n"/>
      <c r="I835" s="18" t="n"/>
      <c r="J835" s="20">
        <f>IF(OR(A835="",B835=""),"",IF(I835&lt;&gt;"",I835-B835,IF(G835="Cancelado","",TODAY()-B835)))</f>
        <v/>
      </c>
      <c r="K835" s="17">
        <f>IF(A835="","",IF(OR(G835="Entregue",G835="Cancelado"),"",IF(AND(H835&lt;&gt;"",H835&lt;TODAY()),"ATRASADO","NO PRAZO")))</f>
        <v/>
      </c>
    </row>
    <row r="836">
      <c r="A836" s="17" t="n"/>
      <c r="B836" s="18" t="n"/>
      <c r="C836" s="17" t="n"/>
      <c r="D836" s="17" t="n"/>
      <c r="E836" s="17" t="n"/>
      <c r="F836" s="19" t="n"/>
      <c r="G836" s="17" t="n"/>
      <c r="H836" s="18" t="n"/>
      <c r="I836" s="18" t="n"/>
      <c r="J836" s="20">
        <f>IF(OR(A836="",B836=""),"",IF(I836&lt;&gt;"",I836-B836,IF(G836="Cancelado","",TODAY()-B836)))</f>
        <v/>
      </c>
      <c r="K836" s="17">
        <f>IF(A836="","",IF(OR(G836="Entregue",G836="Cancelado"),"",IF(AND(H836&lt;&gt;"",H836&lt;TODAY()),"ATRASADO","NO PRAZO")))</f>
        <v/>
      </c>
    </row>
    <row r="837">
      <c r="A837" s="17" t="n"/>
      <c r="B837" s="18" t="n"/>
      <c r="C837" s="17" t="n"/>
      <c r="D837" s="17" t="n"/>
      <c r="E837" s="17" t="n"/>
      <c r="F837" s="19" t="n"/>
      <c r="G837" s="17" t="n"/>
      <c r="H837" s="18" t="n"/>
      <c r="I837" s="18" t="n"/>
      <c r="J837" s="20">
        <f>IF(OR(A837="",B837=""),"",IF(I837&lt;&gt;"",I837-B837,IF(G837="Cancelado","",TODAY()-B837)))</f>
        <v/>
      </c>
      <c r="K837" s="17">
        <f>IF(A837="","",IF(OR(G837="Entregue",G837="Cancelado"),"",IF(AND(H837&lt;&gt;"",H837&lt;TODAY()),"ATRASADO","NO PRAZO")))</f>
        <v/>
      </c>
    </row>
    <row r="838">
      <c r="A838" s="17" t="n"/>
      <c r="B838" s="18" t="n"/>
      <c r="C838" s="17" t="n"/>
      <c r="D838" s="17" t="n"/>
      <c r="E838" s="17" t="n"/>
      <c r="F838" s="19" t="n"/>
      <c r="G838" s="17" t="n"/>
      <c r="H838" s="18" t="n"/>
      <c r="I838" s="18" t="n"/>
      <c r="J838" s="20">
        <f>IF(OR(A838="",B838=""),"",IF(I838&lt;&gt;"",I838-B838,IF(G838="Cancelado","",TODAY()-B838)))</f>
        <v/>
      </c>
      <c r="K838" s="17">
        <f>IF(A838="","",IF(OR(G838="Entregue",G838="Cancelado"),"",IF(AND(H838&lt;&gt;"",H838&lt;TODAY()),"ATRASADO","NO PRAZO")))</f>
        <v/>
      </c>
    </row>
    <row r="839">
      <c r="A839" s="17" t="n"/>
      <c r="B839" s="18" t="n"/>
      <c r="C839" s="17" t="n"/>
      <c r="D839" s="17" t="n"/>
      <c r="E839" s="17" t="n"/>
      <c r="F839" s="19" t="n"/>
      <c r="G839" s="17" t="n"/>
      <c r="H839" s="18" t="n"/>
      <c r="I839" s="18" t="n"/>
      <c r="J839" s="20">
        <f>IF(OR(A839="",B839=""),"",IF(I839&lt;&gt;"",I839-B839,IF(G839="Cancelado","",TODAY()-B839)))</f>
        <v/>
      </c>
      <c r="K839" s="17">
        <f>IF(A839="","",IF(OR(G839="Entregue",G839="Cancelado"),"",IF(AND(H839&lt;&gt;"",H839&lt;TODAY()),"ATRASADO","NO PRAZO")))</f>
        <v/>
      </c>
    </row>
    <row r="840">
      <c r="A840" s="17" t="n"/>
      <c r="B840" s="18" t="n"/>
      <c r="C840" s="17" t="n"/>
      <c r="D840" s="17" t="n"/>
      <c r="E840" s="17" t="n"/>
      <c r="F840" s="19" t="n"/>
      <c r="G840" s="17" t="n"/>
      <c r="H840" s="18" t="n"/>
      <c r="I840" s="18" t="n"/>
      <c r="J840" s="20">
        <f>IF(OR(A840="",B840=""),"",IF(I840&lt;&gt;"",I840-B840,IF(G840="Cancelado","",TODAY()-B840)))</f>
        <v/>
      </c>
      <c r="K840" s="17">
        <f>IF(A840="","",IF(OR(G840="Entregue",G840="Cancelado"),"",IF(AND(H840&lt;&gt;"",H840&lt;TODAY()),"ATRASADO","NO PRAZO")))</f>
        <v/>
      </c>
    </row>
    <row r="841">
      <c r="A841" s="17" t="n"/>
      <c r="B841" s="18" t="n"/>
      <c r="C841" s="17" t="n"/>
      <c r="D841" s="17" t="n"/>
      <c r="E841" s="17" t="n"/>
      <c r="F841" s="19" t="n"/>
      <c r="G841" s="17" t="n"/>
      <c r="H841" s="18" t="n"/>
      <c r="I841" s="18" t="n"/>
      <c r="J841" s="20">
        <f>IF(OR(A841="",B841=""),"",IF(I841&lt;&gt;"",I841-B841,IF(G841="Cancelado","",TODAY()-B841)))</f>
        <v/>
      </c>
      <c r="K841" s="17">
        <f>IF(A841="","",IF(OR(G841="Entregue",G841="Cancelado"),"",IF(AND(H841&lt;&gt;"",H841&lt;TODAY()),"ATRASADO","NO PRAZO")))</f>
        <v/>
      </c>
    </row>
    <row r="842">
      <c r="A842" s="17" t="n"/>
      <c r="B842" s="18" t="n"/>
      <c r="C842" s="17" t="n"/>
      <c r="D842" s="17" t="n"/>
      <c r="E842" s="17" t="n"/>
      <c r="F842" s="19" t="n"/>
      <c r="G842" s="17" t="n"/>
      <c r="H842" s="18" t="n"/>
      <c r="I842" s="18" t="n"/>
      <c r="J842" s="20">
        <f>IF(OR(A842="",B842=""),"",IF(I842&lt;&gt;"",I842-B842,IF(G842="Cancelado","",TODAY()-B842)))</f>
        <v/>
      </c>
      <c r="K842" s="17">
        <f>IF(A842="","",IF(OR(G842="Entregue",G842="Cancelado"),"",IF(AND(H842&lt;&gt;"",H842&lt;TODAY()),"ATRASADO","NO PRAZO")))</f>
        <v/>
      </c>
    </row>
    <row r="843">
      <c r="A843" s="17" t="n"/>
      <c r="B843" s="18" t="n"/>
      <c r="C843" s="17" t="n"/>
      <c r="D843" s="17" t="n"/>
      <c r="E843" s="17" t="n"/>
      <c r="F843" s="19" t="n"/>
      <c r="G843" s="17" t="n"/>
      <c r="H843" s="18" t="n"/>
      <c r="I843" s="18" t="n"/>
      <c r="J843" s="20">
        <f>IF(OR(A843="",B843=""),"",IF(I843&lt;&gt;"",I843-B843,IF(G843="Cancelado","",TODAY()-B843)))</f>
        <v/>
      </c>
      <c r="K843" s="17">
        <f>IF(A843="","",IF(OR(G843="Entregue",G843="Cancelado"),"",IF(AND(H843&lt;&gt;"",H843&lt;TODAY()),"ATRASADO","NO PRAZO")))</f>
        <v/>
      </c>
    </row>
    <row r="844">
      <c r="A844" s="17" t="n"/>
      <c r="B844" s="18" t="n"/>
      <c r="C844" s="17" t="n"/>
      <c r="D844" s="17" t="n"/>
      <c r="E844" s="17" t="n"/>
      <c r="F844" s="19" t="n"/>
      <c r="G844" s="17" t="n"/>
      <c r="H844" s="18" t="n"/>
      <c r="I844" s="18" t="n"/>
      <c r="J844" s="20">
        <f>IF(OR(A844="",B844=""),"",IF(I844&lt;&gt;"",I844-B844,IF(G844="Cancelado","",TODAY()-B844)))</f>
        <v/>
      </c>
      <c r="K844" s="17">
        <f>IF(A844="","",IF(OR(G844="Entregue",G844="Cancelado"),"",IF(AND(H844&lt;&gt;"",H844&lt;TODAY()),"ATRASADO","NO PRAZO")))</f>
        <v/>
      </c>
    </row>
    <row r="845">
      <c r="A845" s="17" t="n"/>
      <c r="B845" s="18" t="n"/>
      <c r="C845" s="17" t="n"/>
      <c r="D845" s="17" t="n"/>
      <c r="E845" s="17" t="n"/>
      <c r="F845" s="19" t="n"/>
      <c r="G845" s="17" t="n"/>
      <c r="H845" s="18" t="n"/>
      <c r="I845" s="18" t="n"/>
      <c r="J845" s="20">
        <f>IF(OR(A845="",B845=""),"",IF(I845&lt;&gt;"",I845-B845,IF(G845="Cancelado","",TODAY()-B845)))</f>
        <v/>
      </c>
      <c r="K845" s="17">
        <f>IF(A845="","",IF(OR(G845="Entregue",G845="Cancelado"),"",IF(AND(H845&lt;&gt;"",H845&lt;TODAY()),"ATRASADO","NO PRAZO")))</f>
        <v/>
      </c>
    </row>
    <row r="846">
      <c r="A846" s="17" t="n"/>
      <c r="B846" s="18" t="n"/>
      <c r="C846" s="17" t="n"/>
      <c r="D846" s="17" t="n"/>
      <c r="E846" s="17" t="n"/>
      <c r="F846" s="19" t="n"/>
      <c r="G846" s="17" t="n"/>
      <c r="H846" s="18" t="n"/>
      <c r="I846" s="18" t="n"/>
      <c r="J846" s="20">
        <f>IF(OR(A846="",B846=""),"",IF(I846&lt;&gt;"",I846-B846,IF(G846="Cancelado","",TODAY()-B846)))</f>
        <v/>
      </c>
      <c r="K846" s="17">
        <f>IF(A846="","",IF(OR(G846="Entregue",G846="Cancelado"),"",IF(AND(H846&lt;&gt;"",H846&lt;TODAY()),"ATRASADO","NO PRAZO")))</f>
        <v/>
      </c>
    </row>
    <row r="847">
      <c r="A847" s="17" t="n"/>
      <c r="B847" s="18" t="n"/>
      <c r="C847" s="17" t="n"/>
      <c r="D847" s="17" t="n"/>
      <c r="E847" s="17" t="n"/>
      <c r="F847" s="19" t="n"/>
      <c r="G847" s="17" t="n"/>
      <c r="H847" s="18" t="n"/>
      <c r="I847" s="18" t="n"/>
      <c r="J847" s="20">
        <f>IF(OR(A847="",B847=""),"",IF(I847&lt;&gt;"",I847-B847,IF(G847="Cancelado","",TODAY()-B847)))</f>
        <v/>
      </c>
      <c r="K847" s="17">
        <f>IF(A847="","",IF(OR(G847="Entregue",G847="Cancelado"),"",IF(AND(H847&lt;&gt;"",H847&lt;TODAY()),"ATRASADO","NO PRAZO")))</f>
        <v/>
      </c>
    </row>
    <row r="848">
      <c r="A848" s="17" t="n"/>
      <c r="B848" s="18" t="n"/>
      <c r="C848" s="17" t="n"/>
      <c r="D848" s="17" t="n"/>
      <c r="E848" s="17" t="n"/>
      <c r="F848" s="19" t="n"/>
      <c r="G848" s="17" t="n"/>
      <c r="H848" s="18" t="n"/>
      <c r="I848" s="18" t="n"/>
      <c r="J848" s="20">
        <f>IF(OR(A848="",B848=""),"",IF(I848&lt;&gt;"",I848-B848,IF(G848="Cancelado","",TODAY()-B848)))</f>
        <v/>
      </c>
      <c r="K848" s="17">
        <f>IF(A848="","",IF(OR(G848="Entregue",G848="Cancelado"),"",IF(AND(H848&lt;&gt;"",H848&lt;TODAY()),"ATRASADO","NO PRAZO")))</f>
        <v/>
      </c>
    </row>
    <row r="849">
      <c r="A849" s="17" t="n"/>
      <c r="B849" s="18" t="n"/>
      <c r="C849" s="17" t="n"/>
      <c r="D849" s="17" t="n"/>
      <c r="E849" s="17" t="n"/>
      <c r="F849" s="19" t="n"/>
      <c r="G849" s="17" t="n"/>
      <c r="H849" s="18" t="n"/>
      <c r="I849" s="18" t="n"/>
      <c r="J849" s="20">
        <f>IF(OR(A849="",B849=""),"",IF(I849&lt;&gt;"",I849-B849,IF(G849="Cancelado","",TODAY()-B849)))</f>
        <v/>
      </c>
      <c r="K849" s="17">
        <f>IF(A849="","",IF(OR(G849="Entregue",G849="Cancelado"),"",IF(AND(H849&lt;&gt;"",H849&lt;TODAY()),"ATRASADO","NO PRAZO")))</f>
        <v/>
      </c>
    </row>
    <row r="850">
      <c r="A850" s="17" t="n"/>
      <c r="B850" s="18" t="n"/>
      <c r="C850" s="17" t="n"/>
      <c r="D850" s="17" t="n"/>
      <c r="E850" s="17" t="n"/>
      <c r="F850" s="19" t="n"/>
      <c r="G850" s="17" t="n"/>
      <c r="H850" s="18" t="n"/>
      <c r="I850" s="18" t="n"/>
      <c r="J850" s="20">
        <f>IF(OR(A850="",B850=""),"",IF(I850&lt;&gt;"",I850-B850,IF(G850="Cancelado","",TODAY()-B850)))</f>
        <v/>
      </c>
      <c r="K850" s="17">
        <f>IF(A850="","",IF(OR(G850="Entregue",G850="Cancelado"),"",IF(AND(H850&lt;&gt;"",H850&lt;TODAY()),"ATRASADO","NO PRAZO")))</f>
        <v/>
      </c>
    </row>
    <row r="851">
      <c r="A851" s="17" t="n"/>
      <c r="B851" s="18" t="n"/>
      <c r="C851" s="17" t="n"/>
      <c r="D851" s="17" t="n"/>
      <c r="E851" s="17" t="n"/>
      <c r="F851" s="19" t="n"/>
      <c r="G851" s="17" t="n"/>
      <c r="H851" s="18" t="n"/>
      <c r="I851" s="18" t="n"/>
      <c r="J851" s="20">
        <f>IF(OR(A851="",B851=""),"",IF(I851&lt;&gt;"",I851-B851,IF(G851="Cancelado","",TODAY()-B851)))</f>
        <v/>
      </c>
      <c r="K851" s="17">
        <f>IF(A851="","",IF(OR(G851="Entregue",G851="Cancelado"),"",IF(AND(H851&lt;&gt;"",H851&lt;TODAY()),"ATRASADO","NO PRAZO")))</f>
        <v/>
      </c>
    </row>
    <row r="852">
      <c r="A852" s="17" t="n"/>
      <c r="B852" s="18" t="n"/>
      <c r="C852" s="17" t="n"/>
      <c r="D852" s="17" t="n"/>
      <c r="E852" s="17" t="n"/>
      <c r="F852" s="19" t="n"/>
      <c r="G852" s="17" t="n"/>
      <c r="H852" s="18" t="n"/>
      <c r="I852" s="18" t="n"/>
      <c r="J852" s="20">
        <f>IF(OR(A852="",B852=""),"",IF(I852&lt;&gt;"",I852-B852,IF(G852="Cancelado","",TODAY()-B852)))</f>
        <v/>
      </c>
      <c r="K852" s="17">
        <f>IF(A852="","",IF(OR(G852="Entregue",G852="Cancelado"),"",IF(AND(H852&lt;&gt;"",H852&lt;TODAY()),"ATRASADO","NO PRAZO")))</f>
        <v/>
      </c>
    </row>
    <row r="853">
      <c r="A853" s="17" t="n"/>
      <c r="B853" s="18" t="n"/>
      <c r="C853" s="17" t="n"/>
      <c r="D853" s="17" t="n"/>
      <c r="E853" s="17" t="n"/>
      <c r="F853" s="19" t="n"/>
      <c r="G853" s="17" t="n"/>
      <c r="H853" s="18" t="n"/>
      <c r="I853" s="18" t="n"/>
      <c r="J853" s="20">
        <f>IF(OR(A853="",B853=""),"",IF(I853&lt;&gt;"",I853-B853,IF(G853="Cancelado","",TODAY()-B853)))</f>
        <v/>
      </c>
      <c r="K853" s="17">
        <f>IF(A853="","",IF(OR(G853="Entregue",G853="Cancelado"),"",IF(AND(H853&lt;&gt;"",H853&lt;TODAY()),"ATRASADO","NO PRAZO")))</f>
        <v/>
      </c>
    </row>
    <row r="854">
      <c r="A854" s="17" t="n"/>
      <c r="B854" s="18" t="n"/>
      <c r="C854" s="17" t="n"/>
      <c r="D854" s="17" t="n"/>
      <c r="E854" s="17" t="n"/>
      <c r="F854" s="19" t="n"/>
      <c r="G854" s="17" t="n"/>
      <c r="H854" s="18" t="n"/>
      <c r="I854" s="18" t="n"/>
      <c r="J854" s="20">
        <f>IF(OR(A854="",B854=""),"",IF(I854&lt;&gt;"",I854-B854,IF(G854="Cancelado","",TODAY()-B854)))</f>
        <v/>
      </c>
      <c r="K854" s="17">
        <f>IF(A854="","",IF(OR(G854="Entregue",G854="Cancelado"),"",IF(AND(H854&lt;&gt;"",H854&lt;TODAY()),"ATRASADO","NO PRAZO")))</f>
        <v/>
      </c>
    </row>
    <row r="855">
      <c r="A855" s="17" t="n"/>
      <c r="B855" s="18" t="n"/>
      <c r="C855" s="17" t="n"/>
      <c r="D855" s="17" t="n"/>
      <c r="E855" s="17" t="n"/>
      <c r="F855" s="19" t="n"/>
      <c r="G855" s="17" t="n"/>
      <c r="H855" s="18" t="n"/>
      <c r="I855" s="18" t="n"/>
      <c r="J855" s="20">
        <f>IF(OR(A855="",B855=""),"",IF(I855&lt;&gt;"",I855-B855,IF(G855="Cancelado","",TODAY()-B855)))</f>
        <v/>
      </c>
      <c r="K855" s="17">
        <f>IF(A855="","",IF(OR(G855="Entregue",G855="Cancelado"),"",IF(AND(H855&lt;&gt;"",H855&lt;TODAY()),"ATRASADO","NO PRAZO")))</f>
        <v/>
      </c>
    </row>
    <row r="856">
      <c r="A856" s="17" t="n"/>
      <c r="B856" s="18" t="n"/>
      <c r="C856" s="17" t="n"/>
      <c r="D856" s="17" t="n"/>
      <c r="E856" s="17" t="n"/>
      <c r="F856" s="19" t="n"/>
      <c r="G856" s="17" t="n"/>
      <c r="H856" s="18" t="n"/>
      <c r="I856" s="18" t="n"/>
      <c r="J856" s="20">
        <f>IF(OR(A856="",B856=""),"",IF(I856&lt;&gt;"",I856-B856,IF(G856="Cancelado","",TODAY()-B856)))</f>
        <v/>
      </c>
      <c r="K856" s="17">
        <f>IF(A856="","",IF(OR(G856="Entregue",G856="Cancelado"),"",IF(AND(H856&lt;&gt;"",H856&lt;TODAY()),"ATRASADO","NO PRAZO")))</f>
        <v/>
      </c>
    </row>
    <row r="857">
      <c r="A857" s="17" t="n"/>
      <c r="B857" s="18" t="n"/>
      <c r="C857" s="17" t="n"/>
      <c r="D857" s="17" t="n"/>
      <c r="E857" s="17" t="n"/>
      <c r="F857" s="19" t="n"/>
      <c r="G857" s="17" t="n"/>
      <c r="H857" s="18" t="n"/>
      <c r="I857" s="18" t="n"/>
      <c r="J857" s="20">
        <f>IF(OR(A857="",B857=""),"",IF(I857&lt;&gt;"",I857-B857,IF(G857="Cancelado","",TODAY()-B857)))</f>
        <v/>
      </c>
      <c r="K857" s="17">
        <f>IF(A857="","",IF(OR(G857="Entregue",G857="Cancelado"),"",IF(AND(H857&lt;&gt;"",H857&lt;TODAY()),"ATRASADO","NO PRAZO")))</f>
        <v/>
      </c>
    </row>
    <row r="858">
      <c r="A858" s="17" t="n"/>
      <c r="B858" s="18" t="n"/>
      <c r="C858" s="17" t="n"/>
      <c r="D858" s="17" t="n"/>
      <c r="E858" s="17" t="n"/>
      <c r="F858" s="19" t="n"/>
      <c r="G858" s="17" t="n"/>
      <c r="H858" s="18" t="n"/>
      <c r="I858" s="18" t="n"/>
      <c r="J858" s="20">
        <f>IF(OR(A858="",B858=""),"",IF(I858&lt;&gt;"",I858-B858,IF(G858="Cancelado","",TODAY()-B858)))</f>
        <v/>
      </c>
      <c r="K858" s="17">
        <f>IF(A858="","",IF(OR(G858="Entregue",G858="Cancelado"),"",IF(AND(H858&lt;&gt;"",H858&lt;TODAY()),"ATRASADO","NO PRAZO")))</f>
        <v/>
      </c>
    </row>
    <row r="859">
      <c r="A859" s="17" t="n"/>
      <c r="B859" s="18" t="n"/>
      <c r="C859" s="17" t="n"/>
      <c r="D859" s="17" t="n"/>
      <c r="E859" s="17" t="n"/>
      <c r="F859" s="19" t="n"/>
      <c r="G859" s="17" t="n"/>
      <c r="H859" s="18" t="n"/>
      <c r="I859" s="18" t="n"/>
      <c r="J859" s="20">
        <f>IF(OR(A859="",B859=""),"",IF(I859&lt;&gt;"",I859-B859,IF(G859="Cancelado","",TODAY()-B859)))</f>
        <v/>
      </c>
      <c r="K859" s="17">
        <f>IF(A859="","",IF(OR(G859="Entregue",G859="Cancelado"),"",IF(AND(H859&lt;&gt;"",H859&lt;TODAY()),"ATRASADO","NO PRAZO")))</f>
        <v/>
      </c>
    </row>
    <row r="860">
      <c r="A860" s="17" t="n"/>
      <c r="B860" s="18" t="n"/>
      <c r="C860" s="17" t="n"/>
      <c r="D860" s="17" t="n"/>
      <c r="E860" s="17" t="n"/>
      <c r="F860" s="19" t="n"/>
      <c r="G860" s="17" t="n"/>
      <c r="H860" s="18" t="n"/>
      <c r="I860" s="18" t="n"/>
      <c r="J860" s="20">
        <f>IF(OR(A860="",B860=""),"",IF(I860&lt;&gt;"",I860-B860,IF(G860="Cancelado","",TODAY()-B860)))</f>
        <v/>
      </c>
      <c r="K860" s="17">
        <f>IF(A860="","",IF(OR(G860="Entregue",G860="Cancelado"),"",IF(AND(H860&lt;&gt;"",H860&lt;TODAY()),"ATRASADO","NO PRAZO")))</f>
        <v/>
      </c>
    </row>
    <row r="861">
      <c r="A861" s="17" t="n"/>
      <c r="B861" s="18" t="n"/>
      <c r="C861" s="17" t="n"/>
      <c r="D861" s="17" t="n"/>
      <c r="E861" s="17" t="n"/>
      <c r="F861" s="19" t="n"/>
      <c r="G861" s="17" t="n"/>
      <c r="H861" s="18" t="n"/>
      <c r="I861" s="18" t="n"/>
      <c r="J861" s="20">
        <f>IF(OR(A861="",B861=""),"",IF(I861&lt;&gt;"",I861-B861,IF(G861="Cancelado","",TODAY()-B861)))</f>
        <v/>
      </c>
      <c r="K861" s="17">
        <f>IF(A861="","",IF(OR(G861="Entregue",G861="Cancelado"),"",IF(AND(H861&lt;&gt;"",H861&lt;TODAY()),"ATRASADO","NO PRAZO")))</f>
        <v/>
      </c>
    </row>
    <row r="862">
      <c r="A862" s="17" t="n"/>
      <c r="B862" s="18" t="n"/>
      <c r="C862" s="17" t="n"/>
      <c r="D862" s="17" t="n"/>
      <c r="E862" s="17" t="n"/>
      <c r="F862" s="19" t="n"/>
      <c r="G862" s="17" t="n"/>
      <c r="H862" s="18" t="n"/>
      <c r="I862" s="18" t="n"/>
      <c r="J862" s="20">
        <f>IF(OR(A862="",B862=""),"",IF(I862&lt;&gt;"",I862-B862,IF(G862="Cancelado","",TODAY()-B862)))</f>
        <v/>
      </c>
      <c r="K862" s="17">
        <f>IF(A862="","",IF(OR(G862="Entregue",G862="Cancelado"),"",IF(AND(H862&lt;&gt;"",H862&lt;TODAY()),"ATRASADO","NO PRAZO")))</f>
        <v/>
      </c>
    </row>
    <row r="863">
      <c r="A863" s="17" t="n"/>
      <c r="B863" s="18" t="n"/>
      <c r="C863" s="17" t="n"/>
      <c r="D863" s="17" t="n"/>
      <c r="E863" s="17" t="n"/>
      <c r="F863" s="19" t="n"/>
      <c r="G863" s="17" t="n"/>
      <c r="H863" s="18" t="n"/>
      <c r="I863" s="18" t="n"/>
      <c r="J863" s="20">
        <f>IF(OR(A863="",B863=""),"",IF(I863&lt;&gt;"",I863-B863,IF(G863="Cancelado","",TODAY()-B863)))</f>
        <v/>
      </c>
      <c r="K863" s="17">
        <f>IF(A863="","",IF(OR(G863="Entregue",G863="Cancelado"),"",IF(AND(H863&lt;&gt;"",H863&lt;TODAY()),"ATRASADO","NO PRAZO")))</f>
        <v/>
      </c>
    </row>
    <row r="864">
      <c r="A864" s="17" t="n"/>
      <c r="B864" s="18" t="n"/>
      <c r="C864" s="17" t="n"/>
      <c r="D864" s="17" t="n"/>
      <c r="E864" s="17" t="n"/>
      <c r="F864" s="19" t="n"/>
      <c r="G864" s="17" t="n"/>
      <c r="H864" s="18" t="n"/>
      <c r="I864" s="18" t="n"/>
      <c r="J864" s="20">
        <f>IF(OR(A864="",B864=""),"",IF(I864&lt;&gt;"",I864-B864,IF(G864="Cancelado","",TODAY()-B864)))</f>
        <v/>
      </c>
      <c r="K864" s="17">
        <f>IF(A864="","",IF(OR(G864="Entregue",G864="Cancelado"),"",IF(AND(H864&lt;&gt;"",H864&lt;TODAY()),"ATRASADO","NO PRAZO")))</f>
        <v/>
      </c>
    </row>
    <row r="865">
      <c r="A865" s="17" t="n"/>
      <c r="B865" s="18" t="n"/>
      <c r="C865" s="17" t="n"/>
      <c r="D865" s="17" t="n"/>
      <c r="E865" s="17" t="n"/>
      <c r="F865" s="19" t="n"/>
      <c r="G865" s="17" t="n"/>
      <c r="H865" s="18" t="n"/>
      <c r="I865" s="18" t="n"/>
      <c r="J865" s="20">
        <f>IF(OR(A865="",B865=""),"",IF(I865&lt;&gt;"",I865-B865,IF(G865="Cancelado","",TODAY()-B865)))</f>
        <v/>
      </c>
      <c r="K865" s="17">
        <f>IF(A865="","",IF(OR(G865="Entregue",G865="Cancelado"),"",IF(AND(H865&lt;&gt;"",H865&lt;TODAY()),"ATRASADO","NO PRAZO")))</f>
        <v/>
      </c>
    </row>
    <row r="866">
      <c r="A866" s="17" t="n"/>
      <c r="B866" s="18" t="n"/>
      <c r="C866" s="17" t="n"/>
      <c r="D866" s="17" t="n"/>
      <c r="E866" s="17" t="n"/>
      <c r="F866" s="19" t="n"/>
      <c r="G866" s="17" t="n"/>
      <c r="H866" s="18" t="n"/>
      <c r="I866" s="18" t="n"/>
      <c r="J866" s="20">
        <f>IF(OR(A866="",B866=""),"",IF(I866&lt;&gt;"",I866-B866,IF(G866="Cancelado","",TODAY()-B866)))</f>
        <v/>
      </c>
      <c r="K866" s="17">
        <f>IF(A866="","",IF(OR(G866="Entregue",G866="Cancelado"),"",IF(AND(H866&lt;&gt;"",H866&lt;TODAY()),"ATRASADO","NO PRAZO")))</f>
        <v/>
      </c>
    </row>
    <row r="867">
      <c r="A867" s="17" t="n"/>
      <c r="B867" s="18" t="n"/>
      <c r="C867" s="17" t="n"/>
      <c r="D867" s="17" t="n"/>
      <c r="E867" s="17" t="n"/>
      <c r="F867" s="19" t="n"/>
      <c r="G867" s="17" t="n"/>
      <c r="H867" s="18" t="n"/>
      <c r="I867" s="18" t="n"/>
      <c r="J867" s="20">
        <f>IF(OR(A867="",B867=""),"",IF(I867&lt;&gt;"",I867-B867,IF(G867="Cancelado","",TODAY()-B867)))</f>
        <v/>
      </c>
      <c r="K867" s="17">
        <f>IF(A867="","",IF(OR(G867="Entregue",G867="Cancelado"),"",IF(AND(H867&lt;&gt;"",H867&lt;TODAY()),"ATRASADO","NO PRAZO")))</f>
        <v/>
      </c>
    </row>
    <row r="868">
      <c r="A868" s="17" t="n"/>
      <c r="B868" s="18" t="n"/>
      <c r="C868" s="17" t="n"/>
      <c r="D868" s="17" t="n"/>
      <c r="E868" s="17" t="n"/>
      <c r="F868" s="19" t="n"/>
      <c r="G868" s="17" t="n"/>
      <c r="H868" s="18" t="n"/>
      <c r="I868" s="18" t="n"/>
      <c r="J868" s="20">
        <f>IF(OR(A868="",B868=""),"",IF(I868&lt;&gt;"",I868-B868,IF(G868="Cancelado","",TODAY()-B868)))</f>
        <v/>
      </c>
      <c r="K868" s="17">
        <f>IF(A868="","",IF(OR(G868="Entregue",G868="Cancelado"),"",IF(AND(H868&lt;&gt;"",H868&lt;TODAY()),"ATRASADO","NO PRAZO")))</f>
        <v/>
      </c>
    </row>
    <row r="869">
      <c r="A869" s="17" t="n"/>
      <c r="B869" s="18" t="n"/>
      <c r="C869" s="17" t="n"/>
      <c r="D869" s="17" t="n"/>
      <c r="E869" s="17" t="n"/>
      <c r="F869" s="19" t="n"/>
      <c r="G869" s="17" t="n"/>
      <c r="H869" s="18" t="n"/>
      <c r="I869" s="18" t="n"/>
      <c r="J869" s="20">
        <f>IF(OR(A869="",B869=""),"",IF(I869&lt;&gt;"",I869-B869,IF(G869="Cancelado","",TODAY()-B869)))</f>
        <v/>
      </c>
      <c r="K869" s="17">
        <f>IF(A869="","",IF(OR(G869="Entregue",G869="Cancelado"),"",IF(AND(H869&lt;&gt;"",H869&lt;TODAY()),"ATRASADO","NO PRAZO")))</f>
        <v/>
      </c>
    </row>
    <row r="870">
      <c r="A870" s="17" t="n"/>
      <c r="B870" s="18" t="n"/>
      <c r="C870" s="17" t="n"/>
      <c r="D870" s="17" t="n"/>
      <c r="E870" s="17" t="n"/>
      <c r="F870" s="19" t="n"/>
      <c r="G870" s="17" t="n"/>
      <c r="H870" s="18" t="n"/>
      <c r="I870" s="18" t="n"/>
      <c r="J870" s="20">
        <f>IF(OR(A870="",B870=""),"",IF(I870&lt;&gt;"",I870-B870,IF(G870="Cancelado","",TODAY()-B870)))</f>
        <v/>
      </c>
      <c r="K870" s="17">
        <f>IF(A870="","",IF(OR(G870="Entregue",G870="Cancelado"),"",IF(AND(H870&lt;&gt;"",H870&lt;TODAY()),"ATRASADO","NO PRAZO")))</f>
        <v/>
      </c>
    </row>
    <row r="871">
      <c r="A871" s="17" t="n"/>
      <c r="B871" s="18" t="n"/>
      <c r="C871" s="17" t="n"/>
      <c r="D871" s="17" t="n"/>
      <c r="E871" s="17" t="n"/>
      <c r="F871" s="19" t="n"/>
      <c r="G871" s="17" t="n"/>
      <c r="H871" s="18" t="n"/>
      <c r="I871" s="18" t="n"/>
      <c r="J871" s="20">
        <f>IF(OR(A871="",B871=""),"",IF(I871&lt;&gt;"",I871-B871,IF(G871="Cancelado","",TODAY()-B871)))</f>
        <v/>
      </c>
      <c r="K871" s="17">
        <f>IF(A871="","",IF(OR(G871="Entregue",G871="Cancelado"),"",IF(AND(H871&lt;&gt;"",H871&lt;TODAY()),"ATRASADO","NO PRAZO")))</f>
        <v/>
      </c>
    </row>
    <row r="872">
      <c r="A872" s="17" t="n"/>
      <c r="B872" s="18" t="n"/>
      <c r="C872" s="17" t="n"/>
      <c r="D872" s="17" t="n"/>
      <c r="E872" s="17" t="n"/>
      <c r="F872" s="19" t="n"/>
      <c r="G872" s="17" t="n"/>
      <c r="H872" s="18" t="n"/>
      <c r="I872" s="18" t="n"/>
      <c r="J872" s="20">
        <f>IF(OR(A872="",B872=""),"",IF(I872&lt;&gt;"",I872-B872,IF(G872="Cancelado","",TODAY()-B872)))</f>
        <v/>
      </c>
      <c r="K872" s="17">
        <f>IF(A872="","",IF(OR(G872="Entregue",G872="Cancelado"),"",IF(AND(H872&lt;&gt;"",H872&lt;TODAY()),"ATRASADO","NO PRAZO")))</f>
        <v/>
      </c>
    </row>
    <row r="873">
      <c r="A873" s="17" t="n"/>
      <c r="B873" s="18" t="n"/>
      <c r="C873" s="17" t="n"/>
      <c r="D873" s="17" t="n"/>
      <c r="E873" s="17" t="n"/>
      <c r="F873" s="19" t="n"/>
      <c r="G873" s="17" t="n"/>
      <c r="H873" s="18" t="n"/>
      <c r="I873" s="18" t="n"/>
      <c r="J873" s="20">
        <f>IF(OR(A873="",B873=""),"",IF(I873&lt;&gt;"",I873-B873,IF(G873="Cancelado","",TODAY()-B873)))</f>
        <v/>
      </c>
      <c r="K873" s="17">
        <f>IF(A873="","",IF(OR(G873="Entregue",G873="Cancelado"),"",IF(AND(H873&lt;&gt;"",H873&lt;TODAY()),"ATRASADO","NO PRAZO")))</f>
        <v/>
      </c>
    </row>
    <row r="874">
      <c r="A874" s="17" t="n"/>
      <c r="B874" s="18" t="n"/>
      <c r="C874" s="17" t="n"/>
      <c r="D874" s="17" t="n"/>
      <c r="E874" s="17" t="n"/>
      <c r="F874" s="19" t="n"/>
      <c r="G874" s="17" t="n"/>
      <c r="H874" s="18" t="n"/>
      <c r="I874" s="18" t="n"/>
      <c r="J874" s="20">
        <f>IF(OR(A874="",B874=""),"",IF(I874&lt;&gt;"",I874-B874,IF(G874="Cancelado","",TODAY()-B874)))</f>
        <v/>
      </c>
      <c r="K874" s="17">
        <f>IF(A874="","",IF(OR(G874="Entregue",G874="Cancelado"),"",IF(AND(H874&lt;&gt;"",H874&lt;TODAY()),"ATRASADO","NO PRAZO")))</f>
        <v/>
      </c>
    </row>
    <row r="875">
      <c r="A875" s="17" t="n"/>
      <c r="B875" s="18" t="n"/>
      <c r="C875" s="17" t="n"/>
      <c r="D875" s="17" t="n"/>
      <c r="E875" s="17" t="n"/>
      <c r="F875" s="19" t="n"/>
      <c r="G875" s="17" t="n"/>
      <c r="H875" s="18" t="n"/>
      <c r="I875" s="18" t="n"/>
      <c r="J875" s="20">
        <f>IF(OR(A875="",B875=""),"",IF(I875&lt;&gt;"",I875-B875,IF(G875="Cancelado","",TODAY()-B875)))</f>
        <v/>
      </c>
      <c r="K875" s="17">
        <f>IF(A875="","",IF(OR(G875="Entregue",G875="Cancelado"),"",IF(AND(H875&lt;&gt;"",H875&lt;TODAY()),"ATRASADO","NO PRAZO")))</f>
        <v/>
      </c>
    </row>
    <row r="876">
      <c r="A876" s="17" t="n"/>
      <c r="B876" s="18" t="n"/>
      <c r="C876" s="17" t="n"/>
      <c r="D876" s="17" t="n"/>
      <c r="E876" s="17" t="n"/>
      <c r="F876" s="19" t="n"/>
      <c r="G876" s="17" t="n"/>
      <c r="H876" s="18" t="n"/>
      <c r="I876" s="18" t="n"/>
      <c r="J876" s="20">
        <f>IF(OR(A876="",B876=""),"",IF(I876&lt;&gt;"",I876-B876,IF(G876="Cancelado","",TODAY()-B876)))</f>
        <v/>
      </c>
      <c r="K876" s="17">
        <f>IF(A876="","",IF(OR(G876="Entregue",G876="Cancelado"),"",IF(AND(H876&lt;&gt;"",H876&lt;TODAY()),"ATRASADO","NO PRAZO")))</f>
        <v/>
      </c>
    </row>
    <row r="877">
      <c r="A877" s="17" t="n"/>
      <c r="B877" s="18" t="n"/>
      <c r="C877" s="17" t="n"/>
      <c r="D877" s="17" t="n"/>
      <c r="E877" s="17" t="n"/>
      <c r="F877" s="19" t="n"/>
      <c r="G877" s="17" t="n"/>
      <c r="H877" s="18" t="n"/>
      <c r="I877" s="18" t="n"/>
      <c r="J877" s="20">
        <f>IF(OR(A877="",B877=""),"",IF(I877&lt;&gt;"",I877-B877,IF(G877="Cancelado","",TODAY()-B877)))</f>
        <v/>
      </c>
      <c r="K877" s="17">
        <f>IF(A877="","",IF(OR(G877="Entregue",G877="Cancelado"),"",IF(AND(H877&lt;&gt;"",H877&lt;TODAY()),"ATRASADO","NO PRAZO")))</f>
        <v/>
      </c>
    </row>
    <row r="878">
      <c r="A878" s="17" t="n"/>
      <c r="B878" s="18" t="n"/>
      <c r="C878" s="17" t="n"/>
      <c r="D878" s="17" t="n"/>
      <c r="E878" s="17" t="n"/>
      <c r="F878" s="19" t="n"/>
      <c r="G878" s="17" t="n"/>
      <c r="H878" s="18" t="n"/>
      <c r="I878" s="18" t="n"/>
      <c r="J878" s="20">
        <f>IF(OR(A878="",B878=""),"",IF(I878&lt;&gt;"",I878-B878,IF(G878="Cancelado","",TODAY()-B878)))</f>
        <v/>
      </c>
      <c r="K878" s="17">
        <f>IF(A878="","",IF(OR(G878="Entregue",G878="Cancelado"),"",IF(AND(H878&lt;&gt;"",H878&lt;TODAY()),"ATRASADO","NO PRAZO")))</f>
        <v/>
      </c>
    </row>
    <row r="879">
      <c r="A879" s="17" t="n"/>
      <c r="B879" s="18" t="n"/>
      <c r="C879" s="17" t="n"/>
      <c r="D879" s="17" t="n"/>
      <c r="E879" s="17" t="n"/>
      <c r="F879" s="19" t="n"/>
      <c r="G879" s="17" t="n"/>
      <c r="H879" s="18" t="n"/>
      <c r="I879" s="18" t="n"/>
      <c r="J879" s="20">
        <f>IF(OR(A879="",B879=""),"",IF(I879&lt;&gt;"",I879-B879,IF(G879="Cancelado","",TODAY()-B879)))</f>
        <v/>
      </c>
      <c r="K879" s="17">
        <f>IF(A879="","",IF(OR(G879="Entregue",G879="Cancelado"),"",IF(AND(H879&lt;&gt;"",H879&lt;TODAY()),"ATRASADO","NO PRAZO")))</f>
        <v/>
      </c>
    </row>
    <row r="880">
      <c r="A880" s="17" t="n"/>
      <c r="B880" s="18" t="n"/>
      <c r="C880" s="17" t="n"/>
      <c r="D880" s="17" t="n"/>
      <c r="E880" s="17" t="n"/>
      <c r="F880" s="19" t="n"/>
      <c r="G880" s="17" t="n"/>
      <c r="H880" s="18" t="n"/>
      <c r="I880" s="18" t="n"/>
      <c r="J880" s="20">
        <f>IF(OR(A880="",B880=""),"",IF(I880&lt;&gt;"",I880-B880,IF(G880="Cancelado","",TODAY()-B880)))</f>
        <v/>
      </c>
      <c r="K880" s="17">
        <f>IF(A880="","",IF(OR(G880="Entregue",G880="Cancelado"),"",IF(AND(H880&lt;&gt;"",H880&lt;TODAY()),"ATRASADO","NO PRAZO")))</f>
        <v/>
      </c>
    </row>
    <row r="881">
      <c r="A881" s="17" t="n"/>
      <c r="B881" s="18" t="n"/>
      <c r="C881" s="17" t="n"/>
      <c r="D881" s="17" t="n"/>
      <c r="E881" s="17" t="n"/>
      <c r="F881" s="19" t="n"/>
      <c r="G881" s="17" t="n"/>
      <c r="H881" s="18" t="n"/>
      <c r="I881" s="18" t="n"/>
      <c r="J881" s="20">
        <f>IF(OR(A881="",B881=""),"",IF(I881&lt;&gt;"",I881-B881,IF(G881="Cancelado","",TODAY()-B881)))</f>
        <v/>
      </c>
      <c r="K881" s="17">
        <f>IF(A881="","",IF(OR(G881="Entregue",G881="Cancelado"),"",IF(AND(H881&lt;&gt;"",H881&lt;TODAY()),"ATRASADO","NO PRAZO")))</f>
        <v/>
      </c>
    </row>
    <row r="882">
      <c r="A882" s="17" t="n"/>
      <c r="B882" s="18" t="n"/>
      <c r="C882" s="17" t="n"/>
      <c r="D882" s="17" t="n"/>
      <c r="E882" s="17" t="n"/>
      <c r="F882" s="19" t="n"/>
      <c r="G882" s="17" t="n"/>
      <c r="H882" s="18" t="n"/>
      <c r="I882" s="18" t="n"/>
      <c r="J882" s="20">
        <f>IF(OR(A882="",B882=""),"",IF(I882&lt;&gt;"",I882-B882,IF(G882="Cancelado","",TODAY()-B882)))</f>
        <v/>
      </c>
      <c r="K882" s="17">
        <f>IF(A882="","",IF(OR(G882="Entregue",G882="Cancelado"),"",IF(AND(H882&lt;&gt;"",H882&lt;TODAY()),"ATRASADO","NO PRAZO")))</f>
        <v/>
      </c>
    </row>
    <row r="883">
      <c r="A883" s="17" t="n"/>
      <c r="B883" s="18" t="n"/>
      <c r="C883" s="17" t="n"/>
      <c r="D883" s="17" t="n"/>
      <c r="E883" s="17" t="n"/>
      <c r="F883" s="19" t="n"/>
      <c r="G883" s="17" t="n"/>
      <c r="H883" s="18" t="n"/>
      <c r="I883" s="18" t="n"/>
      <c r="J883" s="20">
        <f>IF(OR(A883="",B883=""),"",IF(I883&lt;&gt;"",I883-B883,IF(G883="Cancelado","",TODAY()-B883)))</f>
        <v/>
      </c>
      <c r="K883" s="17">
        <f>IF(A883="","",IF(OR(G883="Entregue",G883="Cancelado"),"",IF(AND(H883&lt;&gt;"",H883&lt;TODAY()),"ATRASADO","NO PRAZO")))</f>
        <v/>
      </c>
    </row>
    <row r="884">
      <c r="A884" s="17" t="n"/>
      <c r="B884" s="18" t="n"/>
      <c r="C884" s="17" t="n"/>
      <c r="D884" s="17" t="n"/>
      <c r="E884" s="17" t="n"/>
      <c r="F884" s="19" t="n"/>
      <c r="G884" s="17" t="n"/>
      <c r="H884" s="18" t="n"/>
      <c r="I884" s="18" t="n"/>
      <c r="J884" s="20">
        <f>IF(OR(A884="",B884=""),"",IF(I884&lt;&gt;"",I884-B884,IF(G884="Cancelado","",TODAY()-B884)))</f>
        <v/>
      </c>
      <c r="K884" s="17">
        <f>IF(A884="","",IF(OR(G884="Entregue",G884="Cancelado"),"",IF(AND(H884&lt;&gt;"",H884&lt;TODAY()),"ATRASADO","NO PRAZO")))</f>
        <v/>
      </c>
    </row>
    <row r="885">
      <c r="A885" s="17" t="n"/>
      <c r="B885" s="18" t="n"/>
      <c r="C885" s="17" t="n"/>
      <c r="D885" s="17" t="n"/>
      <c r="E885" s="17" t="n"/>
      <c r="F885" s="19" t="n"/>
      <c r="G885" s="17" t="n"/>
      <c r="H885" s="18" t="n"/>
      <c r="I885" s="18" t="n"/>
      <c r="J885" s="20">
        <f>IF(OR(A885="",B885=""),"",IF(I885&lt;&gt;"",I885-B885,IF(G885="Cancelado","",TODAY()-B885)))</f>
        <v/>
      </c>
      <c r="K885" s="17">
        <f>IF(A885="","",IF(OR(G885="Entregue",G885="Cancelado"),"",IF(AND(H885&lt;&gt;"",H885&lt;TODAY()),"ATRASADO","NO PRAZO")))</f>
        <v/>
      </c>
    </row>
    <row r="886">
      <c r="A886" s="17" t="n"/>
      <c r="B886" s="18" t="n"/>
      <c r="C886" s="17" t="n"/>
      <c r="D886" s="17" t="n"/>
      <c r="E886" s="17" t="n"/>
      <c r="F886" s="19" t="n"/>
      <c r="G886" s="17" t="n"/>
      <c r="H886" s="18" t="n"/>
      <c r="I886" s="18" t="n"/>
      <c r="J886" s="20">
        <f>IF(OR(A886="",B886=""),"",IF(I886&lt;&gt;"",I886-B886,IF(G886="Cancelado","",TODAY()-B886)))</f>
        <v/>
      </c>
      <c r="K886" s="17">
        <f>IF(A886="","",IF(OR(G886="Entregue",G886="Cancelado"),"",IF(AND(H886&lt;&gt;"",H886&lt;TODAY()),"ATRASADO","NO PRAZO")))</f>
        <v/>
      </c>
    </row>
    <row r="887">
      <c r="A887" s="17" t="n"/>
      <c r="B887" s="18" t="n"/>
      <c r="C887" s="17" t="n"/>
      <c r="D887" s="17" t="n"/>
      <c r="E887" s="17" t="n"/>
      <c r="F887" s="19" t="n"/>
      <c r="G887" s="17" t="n"/>
      <c r="H887" s="18" t="n"/>
      <c r="I887" s="18" t="n"/>
      <c r="J887" s="20">
        <f>IF(OR(A887="",B887=""),"",IF(I887&lt;&gt;"",I887-B887,IF(G887="Cancelado","",TODAY()-B887)))</f>
        <v/>
      </c>
      <c r="K887" s="17">
        <f>IF(A887="","",IF(OR(G887="Entregue",G887="Cancelado"),"",IF(AND(H887&lt;&gt;"",H887&lt;TODAY()),"ATRASADO","NO PRAZO")))</f>
        <v/>
      </c>
    </row>
    <row r="888">
      <c r="A888" s="17" t="n"/>
      <c r="B888" s="18" t="n"/>
      <c r="C888" s="17" t="n"/>
      <c r="D888" s="17" t="n"/>
      <c r="E888" s="17" t="n"/>
      <c r="F888" s="19" t="n"/>
      <c r="G888" s="17" t="n"/>
      <c r="H888" s="18" t="n"/>
      <c r="I888" s="18" t="n"/>
      <c r="J888" s="20">
        <f>IF(OR(A888="",B888=""),"",IF(I888&lt;&gt;"",I888-B888,IF(G888="Cancelado","",TODAY()-B888)))</f>
        <v/>
      </c>
      <c r="K888" s="17">
        <f>IF(A888="","",IF(OR(G888="Entregue",G888="Cancelado"),"",IF(AND(H888&lt;&gt;"",H888&lt;TODAY()),"ATRASADO","NO PRAZO")))</f>
        <v/>
      </c>
    </row>
    <row r="889">
      <c r="A889" s="17" t="n"/>
      <c r="B889" s="18" t="n"/>
      <c r="C889" s="17" t="n"/>
      <c r="D889" s="17" t="n"/>
      <c r="E889" s="17" t="n"/>
      <c r="F889" s="19" t="n"/>
      <c r="G889" s="17" t="n"/>
      <c r="H889" s="18" t="n"/>
      <c r="I889" s="18" t="n"/>
      <c r="J889" s="20">
        <f>IF(OR(A889="",B889=""),"",IF(I889&lt;&gt;"",I889-B889,IF(G889="Cancelado","",TODAY()-B889)))</f>
        <v/>
      </c>
      <c r="K889" s="17">
        <f>IF(A889="","",IF(OR(G889="Entregue",G889="Cancelado"),"",IF(AND(H889&lt;&gt;"",H889&lt;TODAY()),"ATRASADO","NO PRAZO")))</f>
        <v/>
      </c>
    </row>
    <row r="890">
      <c r="A890" s="17" t="n"/>
      <c r="B890" s="18" t="n"/>
      <c r="C890" s="17" t="n"/>
      <c r="D890" s="17" t="n"/>
      <c r="E890" s="17" t="n"/>
      <c r="F890" s="19" t="n"/>
      <c r="G890" s="17" t="n"/>
      <c r="H890" s="18" t="n"/>
      <c r="I890" s="18" t="n"/>
      <c r="J890" s="20">
        <f>IF(OR(A890="",B890=""),"",IF(I890&lt;&gt;"",I890-B890,IF(G890="Cancelado","",TODAY()-B890)))</f>
        <v/>
      </c>
      <c r="K890" s="17">
        <f>IF(A890="","",IF(OR(G890="Entregue",G890="Cancelado"),"",IF(AND(H890&lt;&gt;"",H890&lt;TODAY()),"ATRASADO","NO PRAZO")))</f>
        <v/>
      </c>
    </row>
    <row r="891">
      <c r="A891" s="17" t="n"/>
      <c r="B891" s="18" t="n"/>
      <c r="C891" s="17" t="n"/>
      <c r="D891" s="17" t="n"/>
      <c r="E891" s="17" t="n"/>
      <c r="F891" s="19" t="n"/>
      <c r="G891" s="17" t="n"/>
      <c r="H891" s="18" t="n"/>
      <c r="I891" s="18" t="n"/>
      <c r="J891" s="20">
        <f>IF(OR(A891="",B891=""),"",IF(I891&lt;&gt;"",I891-B891,IF(G891="Cancelado","",TODAY()-B891)))</f>
        <v/>
      </c>
      <c r="K891" s="17">
        <f>IF(A891="","",IF(OR(G891="Entregue",G891="Cancelado"),"",IF(AND(H891&lt;&gt;"",H891&lt;TODAY()),"ATRASADO","NO PRAZO")))</f>
        <v/>
      </c>
    </row>
    <row r="892">
      <c r="A892" s="17" t="n"/>
      <c r="B892" s="18" t="n"/>
      <c r="C892" s="17" t="n"/>
      <c r="D892" s="17" t="n"/>
      <c r="E892" s="17" t="n"/>
      <c r="F892" s="19" t="n"/>
      <c r="G892" s="17" t="n"/>
      <c r="H892" s="18" t="n"/>
      <c r="I892" s="18" t="n"/>
      <c r="J892" s="20">
        <f>IF(OR(A892="",B892=""),"",IF(I892&lt;&gt;"",I892-B892,IF(G892="Cancelado","",TODAY()-B892)))</f>
        <v/>
      </c>
      <c r="K892" s="17">
        <f>IF(A892="","",IF(OR(G892="Entregue",G892="Cancelado"),"",IF(AND(H892&lt;&gt;"",H892&lt;TODAY()),"ATRASADO","NO PRAZO")))</f>
        <v/>
      </c>
    </row>
    <row r="893">
      <c r="A893" s="17" t="n"/>
      <c r="B893" s="18" t="n"/>
      <c r="C893" s="17" t="n"/>
      <c r="D893" s="17" t="n"/>
      <c r="E893" s="17" t="n"/>
      <c r="F893" s="19" t="n"/>
      <c r="G893" s="17" t="n"/>
      <c r="H893" s="18" t="n"/>
      <c r="I893" s="18" t="n"/>
      <c r="J893" s="20">
        <f>IF(OR(A893="",B893=""),"",IF(I893&lt;&gt;"",I893-B893,IF(G893="Cancelado","",TODAY()-B893)))</f>
        <v/>
      </c>
      <c r="K893" s="17">
        <f>IF(A893="","",IF(OR(G893="Entregue",G893="Cancelado"),"",IF(AND(H893&lt;&gt;"",H893&lt;TODAY()),"ATRASADO","NO PRAZO")))</f>
        <v/>
      </c>
    </row>
    <row r="894">
      <c r="A894" s="17" t="n"/>
      <c r="B894" s="18" t="n"/>
      <c r="C894" s="17" t="n"/>
      <c r="D894" s="17" t="n"/>
      <c r="E894" s="17" t="n"/>
      <c r="F894" s="19" t="n"/>
      <c r="G894" s="17" t="n"/>
      <c r="H894" s="18" t="n"/>
      <c r="I894" s="18" t="n"/>
      <c r="J894" s="20">
        <f>IF(OR(A894="",B894=""),"",IF(I894&lt;&gt;"",I894-B894,IF(G894="Cancelado","",TODAY()-B894)))</f>
        <v/>
      </c>
      <c r="K894" s="17">
        <f>IF(A894="","",IF(OR(G894="Entregue",G894="Cancelado"),"",IF(AND(H894&lt;&gt;"",H894&lt;TODAY()),"ATRASADO","NO PRAZO")))</f>
        <v/>
      </c>
    </row>
    <row r="895">
      <c r="A895" s="17" t="n"/>
      <c r="B895" s="18" t="n"/>
      <c r="C895" s="17" t="n"/>
      <c r="D895" s="17" t="n"/>
      <c r="E895" s="17" t="n"/>
      <c r="F895" s="19" t="n"/>
      <c r="G895" s="17" t="n"/>
      <c r="H895" s="18" t="n"/>
      <c r="I895" s="18" t="n"/>
      <c r="J895" s="20">
        <f>IF(OR(A895="",B895=""),"",IF(I895&lt;&gt;"",I895-B895,IF(G895="Cancelado","",TODAY()-B895)))</f>
        <v/>
      </c>
      <c r="K895" s="17">
        <f>IF(A895="","",IF(OR(G895="Entregue",G895="Cancelado"),"",IF(AND(H895&lt;&gt;"",H895&lt;TODAY()),"ATRASADO","NO PRAZO")))</f>
        <v/>
      </c>
    </row>
    <row r="896">
      <c r="A896" s="17" t="n"/>
      <c r="B896" s="18" t="n"/>
      <c r="C896" s="17" t="n"/>
      <c r="D896" s="17" t="n"/>
      <c r="E896" s="17" t="n"/>
      <c r="F896" s="19" t="n"/>
      <c r="G896" s="17" t="n"/>
      <c r="H896" s="18" t="n"/>
      <c r="I896" s="18" t="n"/>
      <c r="J896" s="20">
        <f>IF(OR(A896="",B896=""),"",IF(I896&lt;&gt;"",I896-B896,IF(G896="Cancelado","",TODAY()-B896)))</f>
        <v/>
      </c>
      <c r="K896" s="17">
        <f>IF(A896="","",IF(OR(G896="Entregue",G896="Cancelado"),"",IF(AND(H896&lt;&gt;"",H896&lt;TODAY()),"ATRASADO","NO PRAZO")))</f>
        <v/>
      </c>
    </row>
    <row r="897">
      <c r="A897" s="17" t="n"/>
      <c r="B897" s="18" t="n"/>
      <c r="C897" s="17" t="n"/>
      <c r="D897" s="17" t="n"/>
      <c r="E897" s="17" t="n"/>
      <c r="F897" s="19" t="n"/>
      <c r="G897" s="17" t="n"/>
      <c r="H897" s="18" t="n"/>
      <c r="I897" s="18" t="n"/>
      <c r="J897" s="20">
        <f>IF(OR(A897="",B897=""),"",IF(I897&lt;&gt;"",I897-B897,IF(G897="Cancelado","",TODAY()-B897)))</f>
        <v/>
      </c>
      <c r="K897" s="17">
        <f>IF(A897="","",IF(OR(G897="Entregue",G897="Cancelado"),"",IF(AND(H897&lt;&gt;"",H897&lt;TODAY()),"ATRASADO","NO PRAZO")))</f>
        <v/>
      </c>
    </row>
    <row r="898">
      <c r="A898" s="17" t="n"/>
      <c r="B898" s="18" t="n"/>
      <c r="C898" s="17" t="n"/>
      <c r="D898" s="17" t="n"/>
      <c r="E898" s="17" t="n"/>
      <c r="F898" s="19" t="n"/>
      <c r="G898" s="17" t="n"/>
      <c r="H898" s="18" t="n"/>
      <c r="I898" s="18" t="n"/>
      <c r="J898" s="20">
        <f>IF(OR(A898="",B898=""),"",IF(I898&lt;&gt;"",I898-B898,IF(G898="Cancelado","",TODAY()-B898)))</f>
        <v/>
      </c>
      <c r="K898" s="17">
        <f>IF(A898="","",IF(OR(G898="Entregue",G898="Cancelado"),"",IF(AND(H898&lt;&gt;"",H898&lt;TODAY()),"ATRASADO","NO PRAZO")))</f>
        <v/>
      </c>
    </row>
    <row r="899">
      <c r="A899" s="17" t="n"/>
      <c r="B899" s="18" t="n"/>
      <c r="C899" s="17" t="n"/>
      <c r="D899" s="17" t="n"/>
      <c r="E899" s="17" t="n"/>
      <c r="F899" s="19" t="n"/>
      <c r="G899" s="17" t="n"/>
      <c r="H899" s="18" t="n"/>
      <c r="I899" s="18" t="n"/>
      <c r="J899" s="20">
        <f>IF(OR(A899="",B899=""),"",IF(I899&lt;&gt;"",I899-B899,IF(G899="Cancelado","",TODAY()-B899)))</f>
        <v/>
      </c>
      <c r="K899" s="17">
        <f>IF(A899="","",IF(OR(G899="Entregue",G899="Cancelado"),"",IF(AND(H899&lt;&gt;"",H899&lt;TODAY()),"ATRASADO","NO PRAZO")))</f>
        <v/>
      </c>
    </row>
    <row r="900">
      <c r="A900" s="17" t="n"/>
      <c r="B900" s="18" t="n"/>
      <c r="C900" s="17" t="n"/>
      <c r="D900" s="17" t="n"/>
      <c r="E900" s="17" t="n"/>
      <c r="F900" s="19" t="n"/>
      <c r="G900" s="17" t="n"/>
      <c r="H900" s="18" t="n"/>
      <c r="I900" s="18" t="n"/>
      <c r="J900" s="20">
        <f>IF(OR(A900="",B900=""),"",IF(I900&lt;&gt;"",I900-B900,IF(G900="Cancelado","",TODAY()-B900)))</f>
        <v/>
      </c>
      <c r="K900" s="17">
        <f>IF(A900="","",IF(OR(G900="Entregue",G900="Cancelado"),"",IF(AND(H900&lt;&gt;"",H900&lt;TODAY()),"ATRASADO","NO PRAZO")))</f>
        <v/>
      </c>
    </row>
    <row r="901">
      <c r="A901" s="17" t="n"/>
      <c r="B901" s="18" t="n"/>
      <c r="C901" s="17" t="n"/>
      <c r="D901" s="17" t="n"/>
      <c r="E901" s="17" t="n"/>
      <c r="F901" s="19" t="n"/>
      <c r="G901" s="17" t="n"/>
      <c r="H901" s="18" t="n"/>
      <c r="I901" s="18" t="n"/>
      <c r="J901" s="20">
        <f>IF(OR(A901="",B901=""),"",IF(I901&lt;&gt;"",I901-B901,IF(G901="Cancelado","",TODAY()-B901)))</f>
        <v/>
      </c>
      <c r="K901" s="17">
        <f>IF(A901="","",IF(OR(G901="Entregue",G901="Cancelado"),"",IF(AND(H901&lt;&gt;"",H901&lt;TODAY()),"ATRASADO","NO PRAZO")))</f>
        <v/>
      </c>
    </row>
    <row r="902">
      <c r="A902" s="17" t="n"/>
      <c r="B902" s="18" t="n"/>
      <c r="C902" s="17" t="n"/>
      <c r="D902" s="17" t="n"/>
      <c r="E902" s="17" t="n"/>
      <c r="F902" s="19" t="n"/>
      <c r="G902" s="17" t="n"/>
      <c r="H902" s="18" t="n"/>
      <c r="I902" s="18" t="n"/>
      <c r="J902" s="20">
        <f>IF(OR(A902="",B902=""),"",IF(I902&lt;&gt;"",I902-B902,IF(G902="Cancelado","",TODAY()-B902)))</f>
        <v/>
      </c>
      <c r="K902" s="17">
        <f>IF(A902="","",IF(OR(G902="Entregue",G902="Cancelado"),"",IF(AND(H902&lt;&gt;"",H902&lt;TODAY()),"ATRASADO","NO PRAZO")))</f>
        <v/>
      </c>
    </row>
    <row r="903">
      <c r="A903" s="17" t="n"/>
      <c r="B903" s="18" t="n"/>
      <c r="C903" s="17" t="n"/>
      <c r="D903" s="17" t="n"/>
      <c r="E903" s="17" t="n"/>
      <c r="F903" s="19" t="n"/>
      <c r="G903" s="17" t="n"/>
      <c r="H903" s="18" t="n"/>
      <c r="I903" s="18" t="n"/>
      <c r="J903" s="20">
        <f>IF(OR(A903="",B903=""),"",IF(I903&lt;&gt;"",I903-B903,IF(G903="Cancelado","",TODAY()-B903)))</f>
        <v/>
      </c>
      <c r="K903" s="17">
        <f>IF(A903="","",IF(OR(G903="Entregue",G903="Cancelado"),"",IF(AND(H903&lt;&gt;"",H903&lt;TODAY()),"ATRASADO","NO PRAZO")))</f>
        <v/>
      </c>
    </row>
    <row r="904">
      <c r="A904" s="17" t="n"/>
      <c r="B904" s="18" t="n"/>
      <c r="C904" s="17" t="n"/>
      <c r="D904" s="17" t="n"/>
      <c r="E904" s="17" t="n"/>
      <c r="F904" s="19" t="n"/>
      <c r="G904" s="17" t="n"/>
      <c r="H904" s="18" t="n"/>
      <c r="I904" s="18" t="n"/>
      <c r="J904" s="20">
        <f>IF(OR(A904="",B904=""),"",IF(I904&lt;&gt;"",I904-B904,IF(G904="Cancelado","",TODAY()-B904)))</f>
        <v/>
      </c>
      <c r="K904" s="17">
        <f>IF(A904="","",IF(OR(G904="Entregue",G904="Cancelado"),"",IF(AND(H904&lt;&gt;"",H904&lt;TODAY()),"ATRASADO","NO PRAZO")))</f>
        <v/>
      </c>
    </row>
    <row r="905">
      <c r="A905" s="17" t="n"/>
      <c r="B905" s="18" t="n"/>
      <c r="C905" s="17" t="n"/>
      <c r="D905" s="17" t="n"/>
      <c r="E905" s="17" t="n"/>
      <c r="F905" s="19" t="n"/>
      <c r="G905" s="17" t="n"/>
      <c r="H905" s="18" t="n"/>
      <c r="I905" s="18" t="n"/>
      <c r="J905" s="20">
        <f>IF(OR(A905="",B905=""),"",IF(I905&lt;&gt;"",I905-B905,IF(G905="Cancelado","",TODAY()-B905)))</f>
        <v/>
      </c>
      <c r="K905" s="17">
        <f>IF(A905="","",IF(OR(G905="Entregue",G905="Cancelado"),"",IF(AND(H905&lt;&gt;"",H905&lt;TODAY()),"ATRASADO","NO PRAZO")))</f>
        <v/>
      </c>
    </row>
    <row r="906">
      <c r="A906" s="17" t="n"/>
      <c r="B906" s="18" t="n"/>
      <c r="C906" s="17" t="n"/>
      <c r="D906" s="17" t="n"/>
      <c r="E906" s="17" t="n"/>
      <c r="F906" s="19" t="n"/>
      <c r="G906" s="17" t="n"/>
      <c r="H906" s="18" t="n"/>
      <c r="I906" s="18" t="n"/>
      <c r="J906" s="20">
        <f>IF(OR(A906="",B906=""),"",IF(I906&lt;&gt;"",I906-B906,IF(G906="Cancelado","",TODAY()-B906)))</f>
        <v/>
      </c>
      <c r="K906" s="17">
        <f>IF(A906="","",IF(OR(G906="Entregue",G906="Cancelado"),"",IF(AND(H906&lt;&gt;"",H906&lt;TODAY()),"ATRASADO","NO PRAZO")))</f>
        <v/>
      </c>
    </row>
    <row r="907">
      <c r="A907" s="17" t="n"/>
      <c r="B907" s="18" t="n"/>
      <c r="C907" s="17" t="n"/>
      <c r="D907" s="17" t="n"/>
      <c r="E907" s="17" t="n"/>
      <c r="F907" s="19" t="n"/>
      <c r="G907" s="17" t="n"/>
      <c r="H907" s="18" t="n"/>
      <c r="I907" s="18" t="n"/>
      <c r="J907" s="20">
        <f>IF(OR(A907="",B907=""),"",IF(I907&lt;&gt;"",I907-B907,IF(G907="Cancelado","",TODAY()-B907)))</f>
        <v/>
      </c>
      <c r="K907" s="17">
        <f>IF(A907="","",IF(OR(G907="Entregue",G907="Cancelado"),"",IF(AND(H907&lt;&gt;"",H907&lt;TODAY()),"ATRASADO","NO PRAZO")))</f>
        <v/>
      </c>
    </row>
    <row r="908">
      <c r="A908" s="17" t="n"/>
      <c r="B908" s="18" t="n"/>
      <c r="C908" s="17" t="n"/>
      <c r="D908" s="17" t="n"/>
      <c r="E908" s="17" t="n"/>
      <c r="F908" s="19" t="n"/>
      <c r="G908" s="17" t="n"/>
      <c r="H908" s="18" t="n"/>
      <c r="I908" s="18" t="n"/>
      <c r="J908" s="20">
        <f>IF(OR(A908="",B908=""),"",IF(I908&lt;&gt;"",I908-B908,IF(G908="Cancelado","",TODAY()-B908)))</f>
        <v/>
      </c>
      <c r="K908" s="17">
        <f>IF(A908="","",IF(OR(G908="Entregue",G908="Cancelado"),"",IF(AND(H908&lt;&gt;"",H908&lt;TODAY()),"ATRASADO","NO PRAZO")))</f>
        <v/>
      </c>
    </row>
    <row r="909">
      <c r="A909" s="17" t="n"/>
      <c r="B909" s="18" t="n"/>
      <c r="C909" s="17" t="n"/>
      <c r="D909" s="17" t="n"/>
      <c r="E909" s="17" t="n"/>
      <c r="F909" s="19" t="n"/>
      <c r="G909" s="17" t="n"/>
      <c r="H909" s="18" t="n"/>
      <c r="I909" s="18" t="n"/>
      <c r="J909" s="20">
        <f>IF(OR(A909="",B909=""),"",IF(I909&lt;&gt;"",I909-B909,IF(G909="Cancelado","",TODAY()-B909)))</f>
        <v/>
      </c>
      <c r="K909" s="17">
        <f>IF(A909="","",IF(OR(G909="Entregue",G909="Cancelado"),"",IF(AND(H909&lt;&gt;"",H909&lt;TODAY()),"ATRASADO","NO PRAZO")))</f>
        <v/>
      </c>
    </row>
    <row r="910">
      <c r="A910" s="17" t="n"/>
      <c r="B910" s="18" t="n"/>
      <c r="C910" s="17" t="n"/>
      <c r="D910" s="17" t="n"/>
      <c r="E910" s="17" t="n"/>
      <c r="F910" s="19" t="n"/>
      <c r="G910" s="17" t="n"/>
      <c r="H910" s="18" t="n"/>
      <c r="I910" s="18" t="n"/>
      <c r="J910" s="20">
        <f>IF(OR(A910="",B910=""),"",IF(I910&lt;&gt;"",I910-B910,IF(G910="Cancelado","",TODAY()-B910)))</f>
        <v/>
      </c>
      <c r="K910" s="17">
        <f>IF(A910="","",IF(OR(G910="Entregue",G910="Cancelado"),"",IF(AND(H910&lt;&gt;"",H910&lt;TODAY()),"ATRASADO","NO PRAZO")))</f>
        <v/>
      </c>
    </row>
    <row r="911">
      <c r="A911" s="17" t="n"/>
      <c r="B911" s="18" t="n"/>
      <c r="C911" s="17" t="n"/>
      <c r="D911" s="17" t="n"/>
      <c r="E911" s="17" t="n"/>
      <c r="F911" s="19" t="n"/>
      <c r="G911" s="17" t="n"/>
      <c r="H911" s="18" t="n"/>
      <c r="I911" s="18" t="n"/>
      <c r="J911" s="20">
        <f>IF(OR(A911="",B911=""),"",IF(I911&lt;&gt;"",I911-B911,IF(G911="Cancelado","",TODAY()-B911)))</f>
        <v/>
      </c>
      <c r="K911" s="17">
        <f>IF(A911="","",IF(OR(G911="Entregue",G911="Cancelado"),"",IF(AND(H911&lt;&gt;"",H911&lt;TODAY()),"ATRASADO","NO PRAZO")))</f>
        <v/>
      </c>
    </row>
    <row r="912">
      <c r="A912" s="17" t="n"/>
      <c r="B912" s="18" t="n"/>
      <c r="C912" s="17" t="n"/>
      <c r="D912" s="17" t="n"/>
      <c r="E912" s="17" t="n"/>
      <c r="F912" s="19" t="n"/>
      <c r="G912" s="17" t="n"/>
      <c r="H912" s="18" t="n"/>
      <c r="I912" s="18" t="n"/>
      <c r="J912" s="20">
        <f>IF(OR(A912="",B912=""),"",IF(I912&lt;&gt;"",I912-B912,IF(G912="Cancelado","",TODAY()-B912)))</f>
        <v/>
      </c>
      <c r="K912" s="17">
        <f>IF(A912="","",IF(OR(G912="Entregue",G912="Cancelado"),"",IF(AND(H912&lt;&gt;"",H912&lt;TODAY()),"ATRASADO","NO PRAZO")))</f>
        <v/>
      </c>
    </row>
    <row r="913">
      <c r="A913" s="17" t="n"/>
      <c r="B913" s="18" t="n"/>
      <c r="C913" s="17" t="n"/>
      <c r="D913" s="17" t="n"/>
      <c r="E913" s="17" t="n"/>
      <c r="F913" s="19" t="n"/>
      <c r="G913" s="17" t="n"/>
      <c r="H913" s="18" t="n"/>
      <c r="I913" s="18" t="n"/>
      <c r="J913" s="20">
        <f>IF(OR(A913="",B913=""),"",IF(I913&lt;&gt;"",I913-B913,IF(G913="Cancelado","",TODAY()-B913)))</f>
        <v/>
      </c>
      <c r="K913" s="17">
        <f>IF(A913="","",IF(OR(G913="Entregue",G913="Cancelado"),"",IF(AND(H913&lt;&gt;"",H913&lt;TODAY()),"ATRASADO","NO PRAZO")))</f>
        <v/>
      </c>
    </row>
    <row r="914">
      <c r="A914" s="17" t="n"/>
      <c r="B914" s="18" t="n"/>
      <c r="C914" s="17" t="n"/>
      <c r="D914" s="17" t="n"/>
      <c r="E914" s="17" t="n"/>
      <c r="F914" s="19" t="n"/>
      <c r="G914" s="17" t="n"/>
      <c r="H914" s="18" t="n"/>
      <c r="I914" s="18" t="n"/>
      <c r="J914" s="20">
        <f>IF(OR(A914="",B914=""),"",IF(I914&lt;&gt;"",I914-B914,IF(G914="Cancelado","",TODAY()-B914)))</f>
        <v/>
      </c>
      <c r="K914" s="17">
        <f>IF(A914="","",IF(OR(G914="Entregue",G914="Cancelado"),"",IF(AND(H914&lt;&gt;"",H914&lt;TODAY()),"ATRASADO","NO PRAZO")))</f>
        <v/>
      </c>
    </row>
    <row r="915">
      <c r="A915" s="17" t="n"/>
      <c r="B915" s="18" t="n"/>
      <c r="C915" s="17" t="n"/>
      <c r="D915" s="17" t="n"/>
      <c r="E915" s="17" t="n"/>
      <c r="F915" s="19" t="n"/>
      <c r="G915" s="17" t="n"/>
      <c r="H915" s="18" t="n"/>
      <c r="I915" s="18" t="n"/>
      <c r="J915" s="20">
        <f>IF(OR(A915="",B915=""),"",IF(I915&lt;&gt;"",I915-B915,IF(G915="Cancelado","",TODAY()-B915)))</f>
        <v/>
      </c>
      <c r="K915" s="17">
        <f>IF(A915="","",IF(OR(G915="Entregue",G915="Cancelado"),"",IF(AND(H915&lt;&gt;"",H915&lt;TODAY()),"ATRASADO","NO PRAZO")))</f>
        <v/>
      </c>
    </row>
    <row r="916">
      <c r="A916" s="17" t="n"/>
      <c r="B916" s="18" t="n"/>
      <c r="C916" s="17" t="n"/>
      <c r="D916" s="17" t="n"/>
      <c r="E916" s="17" t="n"/>
      <c r="F916" s="19" t="n"/>
      <c r="G916" s="17" t="n"/>
      <c r="H916" s="18" t="n"/>
      <c r="I916" s="18" t="n"/>
      <c r="J916" s="20">
        <f>IF(OR(A916="",B916=""),"",IF(I916&lt;&gt;"",I916-B916,IF(G916="Cancelado","",TODAY()-B916)))</f>
        <v/>
      </c>
      <c r="K916" s="17">
        <f>IF(A916="","",IF(OR(G916="Entregue",G916="Cancelado"),"",IF(AND(H916&lt;&gt;"",H916&lt;TODAY()),"ATRASADO","NO PRAZO")))</f>
        <v/>
      </c>
    </row>
    <row r="917">
      <c r="A917" s="17" t="n"/>
      <c r="B917" s="18" t="n"/>
      <c r="C917" s="17" t="n"/>
      <c r="D917" s="17" t="n"/>
      <c r="E917" s="17" t="n"/>
      <c r="F917" s="19" t="n"/>
      <c r="G917" s="17" t="n"/>
      <c r="H917" s="18" t="n"/>
      <c r="I917" s="18" t="n"/>
      <c r="J917" s="20">
        <f>IF(OR(A917="",B917=""),"",IF(I917&lt;&gt;"",I917-B917,IF(G917="Cancelado","",TODAY()-B917)))</f>
        <v/>
      </c>
      <c r="K917" s="17">
        <f>IF(A917="","",IF(OR(G917="Entregue",G917="Cancelado"),"",IF(AND(H917&lt;&gt;"",H917&lt;TODAY()),"ATRASADO","NO PRAZO")))</f>
        <v/>
      </c>
    </row>
    <row r="918">
      <c r="A918" s="17" t="n"/>
      <c r="B918" s="18" t="n"/>
      <c r="C918" s="17" t="n"/>
      <c r="D918" s="17" t="n"/>
      <c r="E918" s="17" t="n"/>
      <c r="F918" s="19" t="n"/>
      <c r="G918" s="17" t="n"/>
      <c r="H918" s="18" t="n"/>
      <c r="I918" s="18" t="n"/>
      <c r="J918" s="20">
        <f>IF(OR(A918="",B918=""),"",IF(I918&lt;&gt;"",I918-B918,IF(G918="Cancelado","",TODAY()-B918)))</f>
        <v/>
      </c>
      <c r="K918" s="17">
        <f>IF(A918="","",IF(OR(G918="Entregue",G918="Cancelado"),"",IF(AND(H918&lt;&gt;"",H918&lt;TODAY()),"ATRASADO","NO PRAZO")))</f>
        <v/>
      </c>
    </row>
    <row r="919">
      <c r="A919" s="17" t="n"/>
      <c r="B919" s="18" t="n"/>
      <c r="C919" s="17" t="n"/>
      <c r="D919" s="17" t="n"/>
      <c r="E919" s="17" t="n"/>
      <c r="F919" s="19" t="n"/>
      <c r="G919" s="17" t="n"/>
      <c r="H919" s="18" t="n"/>
      <c r="I919" s="18" t="n"/>
      <c r="J919" s="20">
        <f>IF(OR(A919="",B919=""),"",IF(I919&lt;&gt;"",I919-B919,IF(G919="Cancelado","",TODAY()-B919)))</f>
        <v/>
      </c>
      <c r="K919" s="17">
        <f>IF(A919="","",IF(OR(G919="Entregue",G919="Cancelado"),"",IF(AND(H919&lt;&gt;"",H919&lt;TODAY()),"ATRASADO","NO PRAZO")))</f>
        <v/>
      </c>
    </row>
    <row r="920">
      <c r="A920" s="17" t="n"/>
      <c r="B920" s="18" t="n"/>
      <c r="C920" s="17" t="n"/>
      <c r="D920" s="17" t="n"/>
      <c r="E920" s="17" t="n"/>
      <c r="F920" s="19" t="n"/>
      <c r="G920" s="17" t="n"/>
      <c r="H920" s="18" t="n"/>
      <c r="I920" s="18" t="n"/>
      <c r="J920" s="20">
        <f>IF(OR(A920="",B920=""),"",IF(I920&lt;&gt;"",I920-B920,IF(G920="Cancelado","",TODAY()-B920)))</f>
        <v/>
      </c>
      <c r="K920" s="17">
        <f>IF(A920="","",IF(OR(G920="Entregue",G920="Cancelado"),"",IF(AND(H920&lt;&gt;"",H920&lt;TODAY()),"ATRASADO","NO PRAZO")))</f>
        <v/>
      </c>
    </row>
    <row r="921">
      <c r="A921" s="17" t="n"/>
      <c r="B921" s="18" t="n"/>
      <c r="C921" s="17" t="n"/>
      <c r="D921" s="17" t="n"/>
      <c r="E921" s="17" t="n"/>
      <c r="F921" s="19" t="n"/>
      <c r="G921" s="17" t="n"/>
      <c r="H921" s="18" t="n"/>
      <c r="I921" s="18" t="n"/>
      <c r="J921" s="20">
        <f>IF(OR(A921="",B921=""),"",IF(I921&lt;&gt;"",I921-B921,IF(G921="Cancelado","",TODAY()-B921)))</f>
        <v/>
      </c>
      <c r="K921" s="17">
        <f>IF(A921="","",IF(OR(G921="Entregue",G921="Cancelado"),"",IF(AND(H921&lt;&gt;"",H921&lt;TODAY()),"ATRASADO","NO PRAZO")))</f>
        <v/>
      </c>
    </row>
    <row r="922">
      <c r="A922" s="17" t="n"/>
      <c r="B922" s="18" t="n"/>
      <c r="C922" s="17" t="n"/>
      <c r="D922" s="17" t="n"/>
      <c r="E922" s="17" t="n"/>
      <c r="F922" s="19" t="n"/>
      <c r="G922" s="17" t="n"/>
      <c r="H922" s="18" t="n"/>
      <c r="I922" s="18" t="n"/>
      <c r="J922" s="20">
        <f>IF(OR(A922="",B922=""),"",IF(I922&lt;&gt;"",I922-B922,IF(G922="Cancelado","",TODAY()-B922)))</f>
        <v/>
      </c>
      <c r="K922" s="17">
        <f>IF(A922="","",IF(OR(G922="Entregue",G922="Cancelado"),"",IF(AND(H922&lt;&gt;"",H922&lt;TODAY()),"ATRASADO","NO PRAZO")))</f>
        <v/>
      </c>
    </row>
    <row r="923">
      <c r="A923" s="17" t="n"/>
      <c r="B923" s="18" t="n"/>
      <c r="C923" s="17" t="n"/>
      <c r="D923" s="17" t="n"/>
      <c r="E923" s="17" t="n"/>
      <c r="F923" s="19" t="n"/>
      <c r="G923" s="17" t="n"/>
      <c r="H923" s="18" t="n"/>
      <c r="I923" s="18" t="n"/>
      <c r="J923" s="20">
        <f>IF(OR(A923="",B923=""),"",IF(I923&lt;&gt;"",I923-B923,IF(G923="Cancelado","",TODAY()-B923)))</f>
        <v/>
      </c>
      <c r="K923" s="17">
        <f>IF(A923="","",IF(OR(G923="Entregue",G923="Cancelado"),"",IF(AND(H923&lt;&gt;"",H923&lt;TODAY()),"ATRASADO","NO PRAZO")))</f>
        <v/>
      </c>
    </row>
    <row r="924">
      <c r="A924" s="17" t="n"/>
      <c r="B924" s="18" t="n"/>
      <c r="C924" s="17" t="n"/>
      <c r="D924" s="17" t="n"/>
      <c r="E924" s="17" t="n"/>
      <c r="F924" s="19" t="n"/>
      <c r="G924" s="17" t="n"/>
      <c r="H924" s="18" t="n"/>
      <c r="I924" s="18" t="n"/>
      <c r="J924" s="20">
        <f>IF(OR(A924="",B924=""),"",IF(I924&lt;&gt;"",I924-B924,IF(G924="Cancelado","",TODAY()-B924)))</f>
        <v/>
      </c>
      <c r="K924" s="17">
        <f>IF(A924="","",IF(OR(G924="Entregue",G924="Cancelado"),"",IF(AND(H924&lt;&gt;"",H924&lt;TODAY()),"ATRASADO","NO PRAZO")))</f>
        <v/>
      </c>
    </row>
    <row r="925">
      <c r="A925" s="17" t="n"/>
      <c r="B925" s="18" t="n"/>
      <c r="C925" s="17" t="n"/>
      <c r="D925" s="17" t="n"/>
      <c r="E925" s="17" t="n"/>
      <c r="F925" s="19" t="n"/>
      <c r="G925" s="17" t="n"/>
      <c r="H925" s="18" t="n"/>
      <c r="I925" s="18" t="n"/>
      <c r="J925" s="20">
        <f>IF(OR(A925="",B925=""),"",IF(I925&lt;&gt;"",I925-B925,IF(G925="Cancelado","",TODAY()-B925)))</f>
        <v/>
      </c>
      <c r="K925" s="17">
        <f>IF(A925="","",IF(OR(G925="Entregue",G925="Cancelado"),"",IF(AND(H925&lt;&gt;"",H925&lt;TODAY()),"ATRASADO","NO PRAZO")))</f>
        <v/>
      </c>
    </row>
    <row r="926">
      <c r="A926" s="17" t="n"/>
      <c r="B926" s="18" t="n"/>
      <c r="C926" s="17" t="n"/>
      <c r="D926" s="17" t="n"/>
      <c r="E926" s="17" t="n"/>
      <c r="F926" s="19" t="n"/>
      <c r="G926" s="17" t="n"/>
      <c r="H926" s="18" t="n"/>
      <c r="I926" s="18" t="n"/>
      <c r="J926" s="20">
        <f>IF(OR(A926="",B926=""),"",IF(I926&lt;&gt;"",I926-B926,IF(G926="Cancelado","",TODAY()-B926)))</f>
        <v/>
      </c>
      <c r="K926" s="17">
        <f>IF(A926="","",IF(OR(G926="Entregue",G926="Cancelado"),"",IF(AND(H926&lt;&gt;"",H926&lt;TODAY()),"ATRASADO","NO PRAZO")))</f>
        <v/>
      </c>
    </row>
    <row r="927">
      <c r="A927" s="17" t="n"/>
      <c r="B927" s="18" t="n"/>
      <c r="C927" s="17" t="n"/>
      <c r="D927" s="17" t="n"/>
      <c r="E927" s="17" t="n"/>
      <c r="F927" s="19" t="n"/>
      <c r="G927" s="17" t="n"/>
      <c r="H927" s="18" t="n"/>
      <c r="I927" s="18" t="n"/>
      <c r="J927" s="20">
        <f>IF(OR(A927="",B927=""),"",IF(I927&lt;&gt;"",I927-B927,IF(G927="Cancelado","",TODAY()-B927)))</f>
        <v/>
      </c>
      <c r="K927" s="17">
        <f>IF(A927="","",IF(OR(G927="Entregue",G927="Cancelado"),"",IF(AND(H927&lt;&gt;"",H927&lt;TODAY()),"ATRASADO","NO PRAZO")))</f>
        <v/>
      </c>
    </row>
    <row r="928">
      <c r="A928" s="17" t="n"/>
      <c r="B928" s="18" t="n"/>
      <c r="C928" s="17" t="n"/>
      <c r="D928" s="17" t="n"/>
      <c r="E928" s="17" t="n"/>
      <c r="F928" s="19" t="n"/>
      <c r="G928" s="17" t="n"/>
      <c r="H928" s="18" t="n"/>
      <c r="I928" s="18" t="n"/>
      <c r="J928" s="20">
        <f>IF(OR(A928="",B928=""),"",IF(I928&lt;&gt;"",I928-B928,IF(G928="Cancelado","",TODAY()-B928)))</f>
        <v/>
      </c>
      <c r="K928" s="17">
        <f>IF(A928="","",IF(OR(G928="Entregue",G928="Cancelado"),"",IF(AND(H928&lt;&gt;"",H928&lt;TODAY()),"ATRASADO","NO PRAZO")))</f>
        <v/>
      </c>
    </row>
    <row r="929">
      <c r="A929" s="17" t="n"/>
      <c r="B929" s="18" t="n"/>
      <c r="C929" s="17" t="n"/>
      <c r="D929" s="17" t="n"/>
      <c r="E929" s="17" t="n"/>
      <c r="F929" s="19" t="n"/>
      <c r="G929" s="17" t="n"/>
      <c r="H929" s="18" t="n"/>
      <c r="I929" s="18" t="n"/>
      <c r="J929" s="20">
        <f>IF(OR(A929="",B929=""),"",IF(I929&lt;&gt;"",I929-B929,IF(G929="Cancelado","",TODAY()-B929)))</f>
        <v/>
      </c>
      <c r="K929" s="17">
        <f>IF(A929="","",IF(OR(G929="Entregue",G929="Cancelado"),"",IF(AND(H929&lt;&gt;"",H929&lt;TODAY()),"ATRASADO","NO PRAZO")))</f>
        <v/>
      </c>
    </row>
    <row r="930">
      <c r="A930" s="17" t="n"/>
      <c r="B930" s="18" t="n"/>
      <c r="C930" s="17" t="n"/>
      <c r="D930" s="17" t="n"/>
      <c r="E930" s="17" t="n"/>
      <c r="F930" s="19" t="n"/>
      <c r="G930" s="17" t="n"/>
      <c r="H930" s="18" t="n"/>
      <c r="I930" s="18" t="n"/>
      <c r="J930" s="20">
        <f>IF(OR(A930="",B930=""),"",IF(I930&lt;&gt;"",I930-B930,IF(G930="Cancelado","",TODAY()-B930)))</f>
        <v/>
      </c>
      <c r="K930" s="17">
        <f>IF(A930="","",IF(OR(G930="Entregue",G930="Cancelado"),"",IF(AND(H930&lt;&gt;"",H930&lt;TODAY()),"ATRASADO","NO PRAZO")))</f>
        <v/>
      </c>
    </row>
    <row r="931">
      <c r="A931" s="17" t="n"/>
      <c r="B931" s="18" t="n"/>
      <c r="C931" s="17" t="n"/>
      <c r="D931" s="17" t="n"/>
      <c r="E931" s="17" t="n"/>
      <c r="F931" s="19" t="n"/>
      <c r="G931" s="17" t="n"/>
      <c r="H931" s="18" t="n"/>
      <c r="I931" s="18" t="n"/>
      <c r="J931" s="20">
        <f>IF(OR(A931="",B931=""),"",IF(I931&lt;&gt;"",I931-B931,IF(G931="Cancelado","",TODAY()-B931)))</f>
        <v/>
      </c>
      <c r="K931" s="17">
        <f>IF(A931="","",IF(OR(G931="Entregue",G931="Cancelado"),"",IF(AND(H931&lt;&gt;"",H931&lt;TODAY()),"ATRASADO","NO PRAZO")))</f>
        <v/>
      </c>
    </row>
    <row r="932">
      <c r="A932" s="17" t="n"/>
      <c r="B932" s="18" t="n"/>
      <c r="C932" s="17" t="n"/>
      <c r="D932" s="17" t="n"/>
      <c r="E932" s="17" t="n"/>
      <c r="F932" s="19" t="n"/>
      <c r="G932" s="17" t="n"/>
      <c r="H932" s="18" t="n"/>
      <c r="I932" s="18" t="n"/>
      <c r="J932" s="20">
        <f>IF(OR(A932="",B932=""),"",IF(I932&lt;&gt;"",I932-B932,IF(G932="Cancelado","",TODAY()-B932)))</f>
        <v/>
      </c>
      <c r="K932" s="17">
        <f>IF(A932="","",IF(OR(G932="Entregue",G932="Cancelado"),"",IF(AND(H932&lt;&gt;"",H932&lt;TODAY()),"ATRASADO","NO PRAZO")))</f>
        <v/>
      </c>
    </row>
    <row r="933">
      <c r="A933" s="17" t="n"/>
      <c r="B933" s="18" t="n"/>
      <c r="C933" s="17" t="n"/>
      <c r="D933" s="17" t="n"/>
      <c r="E933" s="17" t="n"/>
      <c r="F933" s="19" t="n"/>
      <c r="G933" s="17" t="n"/>
      <c r="H933" s="18" t="n"/>
      <c r="I933" s="18" t="n"/>
      <c r="J933" s="20">
        <f>IF(OR(A933="",B933=""),"",IF(I933&lt;&gt;"",I933-B933,IF(G933="Cancelado","",TODAY()-B933)))</f>
        <v/>
      </c>
      <c r="K933" s="17">
        <f>IF(A933="","",IF(OR(G933="Entregue",G933="Cancelado"),"",IF(AND(H933&lt;&gt;"",H933&lt;TODAY()),"ATRASADO","NO PRAZO")))</f>
        <v/>
      </c>
    </row>
    <row r="934">
      <c r="A934" s="17" t="n"/>
      <c r="B934" s="18" t="n"/>
      <c r="C934" s="17" t="n"/>
      <c r="D934" s="17" t="n"/>
      <c r="E934" s="17" t="n"/>
      <c r="F934" s="19" t="n"/>
      <c r="G934" s="17" t="n"/>
      <c r="H934" s="18" t="n"/>
      <c r="I934" s="18" t="n"/>
      <c r="J934" s="20">
        <f>IF(OR(A934="",B934=""),"",IF(I934&lt;&gt;"",I934-B934,IF(G934="Cancelado","",TODAY()-B934)))</f>
        <v/>
      </c>
      <c r="K934" s="17">
        <f>IF(A934="","",IF(OR(G934="Entregue",G934="Cancelado"),"",IF(AND(H934&lt;&gt;"",H934&lt;TODAY()),"ATRASADO","NO PRAZO")))</f>
        <v/>
      </c>
    </row>
    <row r="935">
      <c r="A935" s="17" t="n"/>
      <c r="B935" s="18" t="n"/>
      <c r="C935" s="17" t="n"/>
      <c r="D935" s="17" t="n"/>
      <c r="E935" s="17" t="n"/>
      <c r="F935" s="19" t="n"/>
      <c r="G935" s="17" t="n"/>
      <c r="H935" s="18" t="n"/>
      <c r="I935" s="18" t="n"/>
      <c r="J935" s="20">
        <f>IF(OR(A935="",B935=""),"",IF(I935&lt;&gt;"",I935-B935,IF(G935="Cancelado","",TODAY()-B935)))</f>
        <v/>
      </c>
      <c r="K935" s="17">
        <f>IF(A935="","",IF(OR(G935="Entregue",G935="Cancelado"),"",IF(AND(H935&lt;&gt;"",H935&lt;TODAY()),"ATRASADO","NO PRAZO")))</f>
        <v/>
      </c>
    </row>
    <row r="936">
      <c r="A936" s="17" t="n"/>
      <c r="B936" s="18" t="n"/>
      <c r="C936" s="17" t="n"/>
      <c r="D936" s="17" t="n"/>
      <c r="E936" s="17" t="n"/>
      <c r="F936" s="19" t="n"/>
      <c r="G936" s="17" t="n"/>
      <c r="H936" s="18" t="n"/>
      <c r="I936" s="18" t="n"/>
      <c r="J936" s="20">
        <f>IF(OR(A936="",B936=""),"",IF(I936&lt;&gt;"",I936-B936,IF(G936="Cancelado","",TODAY()-B936)))</f>
        <v/>
      </c>
      <c r="K936" s="17">
        <f>IF(A936="","",IF(OR(G936="Entregue",G936="Cancelado"),"",IF(AND(H936&lt;&gt;"",H936&lt;TODAY()),"ATRASADO","NO PRAZO")))</f>
        <v/>
      </c>
    </row>
    <row r="937">
      <c r="A937" s="17" t="n"/>
      <c r="B937" s="18" t="n"/>
      <c r="C937" s="17" t="n"/>
      <c r="D937" s="17" t="n"/>
      <c r="E937" s="17" t="n"/>
      <c r="F937" s="19" t="n"/>
      <c r="G937" s="17" t="n"/>
      <c r="H937" s="18" t="n"/>
      <c r="I937" s="18" t="n"/>
      <c r="J937" s="20">
        <f>IF(OR(A937="",B937=""),"",IF(I937&lt;&gt;"",I937-B937,IF(G937="Cancelado","",TODAY()-B937)))</f>
        <v/>
      </c>
      <c r="K937" s="17">
        <f>IF(A937="","",IF(OR(G937="Entregue",G937="Cancelado"),"",IF(AND(H937&lt;&gt;"",H937&lt;TODAY()),"ATRASADO","NO PRAZO")))</f>
        <v/>
      </c>
    </row>
    <row r="938">
      <c r="A938" s="17" t="n"/>
      <c r="B938" s="18" t="n"/>
      <c r="C938" s="17" t="n"/>
      <c r="D938" s="17" t="n"/>
      <c r="E938" s="17" t="n"/>
      <c r="F938" s="19" t="n"/>
      <c r="G938" s="17" t="n"/>
      <c r="H938" s="18" t="n"/>
      <c r="I938" s="18" t="n"/>
      <c r="J938" s="20">
        <f>IF(OR(A938="",B938=""),"",IF(I938&lt;&gt;"",I938-B938,IF(G938="Cancelado","",TODAY()-B938)))</f>
        <v/>
      </c>
      <c r="K938" s="17">
        <f>IF(A938="","",IF(OR(G938="Entregue",G938="Cancelado"),"",IF(AND(H938&lt;&gt;"",H938&lt;TODAY()),"ATRASADO","NO PRAZO")))</f>
        <v/>
      </c>
    </row>
    <row r="939">
      <c r="A939" s="17" t="n"/>
      <c r="B939" s="18" t="n"/>
      <c r="C939" s="17" t="n"/>
      <c r="D939" s="17" t="n"/>
      <c r="E939" s="17" t="n"/>
      <c r="F939" s="19" t="n"/>
      <c r="G939" s="17" t="n"/>
      <c r="H939" s="18" t="n"/>
      <c r="I939" s="18" t="n"/>
      <c r="J939" s="20">
        <f>IF(OR(A939="",B939=""),"",IF(I939&lt;&gt;"",I939-B939,IF(G939="Cancelado","",TODAY()-B939)))</f>
        <v/>
      </c>
      <c r="K939" s="17">
        <f>IF(A939="","",IF(OR(G939="Entregue",G939="Cancelado"),"",IF(AND(H939&lt;&gt;"",H939&lt;TODAY()),"ATRASADO","NO PRAZO")))</f>
        <v/>
      </c>
    </row>
    <row r="940">
      <c r="A940" s="17" t="n"/>
      <c r="B940" s="18" t="n"/>
      <c r="C940" s="17" t="n"/>
      <c r="D940" s="17" t="n"/>
      <c r="E940" s="17" t="n"/>
      <c r="F940" s="19" t="n"/>
      <c r="G940" s="17" t="n"/>
      <c r="H940" s="18" t="n"/>
      <c r="I940" s="18" t="n"/>
      <c r="J940" s="20">
        <f>IF(OR(A940="",B940=""),"",IF(I940&lt;&gt;"",I940-B940,IF(G940="Cancelado","",TODAY()-B940)))</f>
        <v/>
      </c>
      <c r="K940" s="17">
        <f>IF(A940="","",IF(OR(G940="Entregue",G940="Cancelado"),"",IF(AND(H940&lt;&gt;"",H940&lt;TODAY()),"ATRASADO","NO PRAZO")))</f>
        <v/>
      </c>
    </row>
    <row r="941">
      <c r="A941" s="17" t="n"/>
      <c r="B941" s="18" t="n"/>
      <c r="C941" s="17" t="n"/>
      <c r="D941" s="17" t="n"/>
      <c r="E941" s="17" t="n"/>
      <c r="F941" s="19" t="n"/>
      <c r="G941" s="17" t="n"/>
      <c r="H941" s="18" t="n"/>
      <c r="I941" s="18" t="n"/>
      <c r="J941" s="20">
        <f>IF(OR(A941="",B941=""),"",IF(I941&lt;&gt;"",I941-B941,IF(G941="Cancelado","",TODAY()-B941)))</f>
        <v/>
      </c>
      <c r="K941" s="17">
        <f>IF(A941="","",IF(OR(G941="Entregue",G941="Cancelado"),"",IF(AND(H941&lt;&gt;"",H941&lt;TODAY()),"ATRASADO","NO PRAZO")))</f>
        <v/>
      </c>
    </row>
    <row r="942">
      <c r="A942" s="17" t="n"/>
      <c r="B942" s="18" t="n"/>
      <c r="C942" s="17" t="n"/>
      <c r="D942" s="17" t="n"/>
      <c r="E942" s="17" t="n"/>
      <c r="F942" s="19" t="n"/>
      <c r="G942" s="17" t="n"/>
      <c r="H942" s="18" t="n"/>
      <c r="I942" s="18" t="n"/>
      <c r="J942" s="20">
        <f>IF(OR(A942="",B942=""),"",IF(I942&lt;&gt;"",I942-B942,IF(G942="Cancelado","",TODAY()-B942)))</f>
        <v/>
      </c>
      <c r="K942" s="17">
        <f>IF(A942="","",IF(OR(G942="Entregue",G942="Cancelado"),"",IF(AND(H942&lt;&gt;"",H942&lt;TODAY()),"ATRASADO","NO PRAZO")))</f>
        <v/>
      </c>
    </row>
    <row r="943">
      <c r="A943" s="17" t="n"/>
      <c r="B943" s="18" t="n"/>
      <c r="C943" s="17" t="n"/>
      <c r="D943" s="17" t="n"/>
      <c r="E943" s="17" t="n"/>
      <c r="F943" s="19" t="n"/>
      <c r="G943" s="17" t="n"/>
      <c r="H943" s="18" t="n"/>
      <c r="I943" s="18" t="n"/>
      <c r="J943" s="20">
        <f>IF(OR(A943="",B943=""),"",IF(I943&lt;&gt;"",I943-B943,IF(G943="Cancelado","",TODAY()-B943)))</f>
        <v/>
      </c>
      <c r="K943" s="17">
        <f>IF(A943="","",IF(OR(G943="Entregue",G943="Cancelado"),"",IF(AND(H943&lt;&gt;"",H943&lt;TODAY()),"ATRASADO","NO PRAZO")))</f>
        <v/>
      </c>
    </row>
    <row r="944">
      <c r="A944" s="17" t="n"/>
      <c r="B944" s="18" t="n"/>
      <c r="C944" s="17" t="n"/>
      <c r="D944" s="17" t="n"/>
      <c r="E944" s="17" t="n"/>
      <c r="F944" s="19" t="n"/>
      <c r="G944" s="17" t="n"/>
      <c r="H944" s="18" t="n"/>
      <c r="I944" s="18" t="n"/>
      <c r="J944" s="20">
        <f>IF(OR(A944="",B944=""),"",IF(I944&lt;&gt;"",I944-B944,IF(G944="Cancelado","",TODAY()-B944)))</f>
        <v/>
      </c>
      <c r="K944" s="17">
        <f>IF(A944="","",IF(OR(G944="Entregue",G944="Cancelado"),"",IF(AND(H944&lt;&gt;"",H944&lt;TODAY()),"ATRASADO","NO PRAZO")))</f>
        <v/>
      </c>
    </row>
    <row r="945">
      <c r="A945" s="17" t="n"/>
      <c r="B945" s="18" t="n"/>
      <c r="C945" s="17" t="n"/>
      <c r="D945" s="17" t="n"/>
      <c r="E945" s="17" t="n"/>
      <c r="F945" s="19" t="n"/>
      <c r="G945" s="17" t="n"/>
      <c r="H945" s="18" t="n"/>
      <c r="I945" s="18" t="n"/>
      <c r="J945" s="20">
        <f>IF(OR(A945="",B945=""),"",IF(I945&lt;&gt;"",I945-B945,IF(G945="Cancelado","",TODAY()-B945)))</f>
        <v/>
      </c>
      <c r="K945" s="17">
        <f>IF(A945="","",IF(OR(G945="Entregue",G945="Cancelado"),"",IF(AND(H945&lt;&gt;"",H945&lt;TODAY()),"ATRASADO","NO PRAZO")))</f>
        <v/>
      </c>
    </row>
    <row r="946">
      <c r="A946" s="17" t="n"/>
      <c r="B946" s="18" t="n"/>
      <c r="C946" s="17" t="n"/>
      <c r="D946" s="17" t="n"/>
      <c r="E946" s="17" t="n"/>
      <c r="F946" s="19" t="n"/>
      <c r="G946" s="17" t="n"/>
      <c r="H946" s="18" t="n"/>
      <c r="I946" s="18" t="n"/>
      <c r="J946" s="20">
        <f>IF(OR(A946="",B946=""),"",IF(I946&lt;&gt;"",I946-B946,IF(G946="Cancelado","",TODAY()-B946)))</f>
        <v/>
      </c>
      <c r="K946" s="17">
        <f>IF(A946="","",IF(OR(G946="Entregue",G946="Cancelado"),"",IF(AND(H946&lt;&gt;"",H946&lt;TODAY()),"ATRASADO","NO PRAZO")))</f>
        <v/>
      </c>
    </row>
    <row r="947">
      <c r="A947" s="17" t="n"/>
      <c r="B947" s="18" t="n"/>
      <c r="C947" s="17" t="n"/>
      <c r="D947" s="17" t="n"/>
      <c r="E947" s="17" t="n"/>
      <c r="F947" s="19" t="n"/>
      <c r="G947" s="17" t="n"/>
      <c r="H947" s="18" t="n"/>
      <c r="I947" s="18" t="n"/>
      <c r="J947" s="20">
        <f>IF(OR(A947="",B947=""),"",IF(I947&lt;&gt;"",I947-B947,IF(G947="Cancelado","",TODAY()-B947)))</f>
        <v/>
      </c>
      <c r="K947" s="17">
        <f>IF(A947="","",IF(OR(G947="Entregue",G947="Cancelado"),"",IF(AND(H947&lt;&gt;"",H947&lt;TODAY()),"ATRASADO","NO PRAZO")))</f>
        <v/>
      </c>
    </row>
    <row r="948">
      <c r="A948" s="17" t="n"/>
      <c r="B948" s="18" t="n"/>
      <c r="C948" s="17" t="n"/>
      <c r="D948" s="17" t="n"/>
      <c r="E948" s="17" t="n"/>
      <c r="F948" s="19" t="n"/>
      <c r="G948" s="17" t="n"/>
      <c r="H948" s="18" t="n"/>
      <c r="I948" s="18" t="n"/>
      <c r="J948" s="20">
        <f>IF(OR(A948="",B948=""),"",IF(I948&lt;&gt;"",I948-B948,IF(G948="Cancelado","",TODAY()-B948)))</f>
        <v/>
      </c>
      <c r="K948" s="17">
        <f>IF(A948="","",IF(OR(G948="Entregue",G948="Cancelado"),"",IF(AND(H948&lt;&gt;"",H948&lt;TODAY()),"ATRASADO","NO PRAZO")))</f>
        <v/>
      </c>
    </row>
    <row r="949">
      <c r="A949" s="17" t="n"/>
      <c r="B949" s="18" t="n"/>
      <c r="C949" s="17" t="n"/>
      <c r="D949" s="17" t="n"/>
      <c r="E949" s="17" t="n"/>
      <c r="F949" s="19" t="n"/>
      <c r="G949" s="17" t="n"/>
      <c r="H949" s="18" t="n"/>
      <c r="I949" s="18" t="n"/>
      <c r="J949" s="20">
        <f>IF(OR(A949="",B949=""),"",IF(I949&lt;&gt;"",I949-B949,IF(G949="Cancelado","",TODAY()-B949)))</f>
        <v/>
      </c>
      <c r="K949" s="17">
        <f>IF(A949="","",IF(OR(G949="Entregue",G949="Cancelado"),"",IF(AND(H949&lt;&gt;"",H949&lt;TODAY()),"ATRASADO","NO PRAZO")))</f>
        <v/>
      </c>
    </row>
    <row r="950">
      <c r="A950" s="17" t="n"/>
      <c r="B950" s="18" t="n"/>
      <c r="C950" s="17" t="n"/>
      <c r="D950" s="17" t="n"/>
      <c r="E950" s="17" t="n"/>
      <c r="F950" s="19" t="n"/>
      <c r="G950" s="17" t="n"/>
      <c r="H950" s="18" t="n"/>
      <c r="I950" s="18" t="n"/>
      <c r="J950" s="20">
        <f>IF(OR(A950="",B950=""),"",IF(I950&lt;&gt;"",I950-B950,IF(G950="Cancelado","",TODAY()-B950)))</f>
        <v/>
      </c>
      <c r="K950" s="17">
        <f>IF(A950="","",IF(OR(G950="Entregue",G950="Cancelado"),"",IF(AND(H950&lt;&gt;"",H950&lt;TODAY()),"ATRASADO","NO PRAZO")))</f>
        <v/>
      </c>
    </row>
    <row r="951">
      <c r="A951" s="17" t="n"/>
      <c r="B951" s="18" t="n"/>
      <c r="C951" s="17" t="n"/>
      <c r="D951" s="17" t="n"/>
      <c r="E951" s="17" t="n"/>
      <c r="F951" s="19" t="n"/>
      <c r="G951" s="17" t="n"/>
      <c r="H951" s="18" t="n"/>
      <c r="I951" s="18" t="n"/>
      <c r="J951" s="20">
        <f>IF(OR(A951="",B951=""),"",IF(I951&lt;&gt;"",I951-B951,IF(G951="Cancelado","",TODAY()-B951)))</f>
        <v/>
      </c>
      <c r="K951" s="17">
        <f>IF(A951="","",IF(OR(G951="Entregue",G951="Cancelado"),"",IF(AND(H951&lt;&gt;"",H951&lt;TODAY()),"ATRASADO","NO PRAZO")))</f>
        <v/>
      </c>
    </row>
    <row r="952">
      <c r="A952" s="17" t="n"/>
      <c r="B952" s="18" t="n"/>
      <c r="C952" s="17" t="n"/>
      <c r="D952" s="17" t="n"/>
      <c r="E952" s="17" t="n"/>
      <c r="F952" s="19" t="n"/>
      <c r="G952" s="17" t="n"/>
      <c r="H952" s="18" t="n"/>
      <c r="I952" s="18" t="n"/>
      <c r="J952" s="20">
        <f>IF(OR(A952="",B952=""),"",IF(I952&lt;&gt;"",I952-B952,IF(G952="Cancelado","",TODAY()-B952)))</f>
        <v/>
      </c>
      <c r="K952" s="17">
        <f>IF(A952="","",IF(OR(G952="Entregue",G952="Cancelado"),"",IF(AND(H952&lt;&gt;"",H952&lt;TODAY()),"ATRASADO","NO PRAZO")))</f>
        <v/>
      </c>
    </row>
    <row r="953">
      <c r="A953" s="17" t="n"/>
      <c r="B953" s="18" t="n"/>
      <c r="C953" s="17" t="n"/>
      <c r="D953" s="17" t="n"/>
      <c r="E953" s="17" t="n"/>
      <c r="F953" s="19" t="n"/>
      <c r="G953" s="17" t="n"/>
      <c r="H953" s="18" t="n"/>
      <c r="I953" s="18" t="n"/>
      <c r="J953" s="20">
        <f>IF(OR(A953="",B953=""),"",IF(I953&lt;&gt;"",I953-B953,IF(G953="Cancelado","",TODAY()-B953)))</f>
        <v/>
      </c>
      <c r="K953" s="17">
        <f>IF(A953="","",IF(OR(G953="Entregue",G953="Cancelado"),"",IF(AND(H953&lt;&gt;"",H953&lt;TODAY()),"ATRASADO","NO PRAZO")))</f>
        <v/>
      </c>
    </row>
    <row r="954">
      <c r="A954" s="17" t="n"/>
      <c r="B954" s="18" t="n"/>
      <c r="C954" s="17" t="n"/>
      <c r="D954" s="17" t="n"/>
      <c r="E954" s="17" t="n"/>
      <c r="F954" s="19" t="n"/>
      <c r="G954" s="17" t="n"/>
      <c r="H954" s="18" t="n"/>
      <c r="I954" s="18" t="n"/>
      <c r="J954" s="20">
        <f>IF(OR(A954="",B954=""),"",IF(I954&lt;&gt;"",I954-B954,IF(G954="Cancelado","",TODAY()-B954)))</f>
        <v/>
      </c>
      <c r="K954" s="17">
        <f>IF(A954="","",IF(OR(G954="Entregue",G954="Cancelado"),"",IF(AND(H954&lt;&gt;"",H954&lt;TODAY()),"ATRASADO","NO PRAZO")))</f>
        <v/>
      </c>
    </row>
    <row r="955">
      <c r="A955" s="17" t="n"/>
      <c r="B955" s="18" t="n"/>
      <c r="C955" s="17" t="n"/>
      <c r="D955" s="17" t="n"/>
      <c r="E955" s="17" t="n"/>
      <c r="F955" s="19" t="n"/>
      <c r="G955" s="17" t="n"/>
      <c r="H955" s="18" t="n"/>
      <c r="I955" s="18" t="n"/>
      <c r="J955" s="20">
        <f>IF(OR(A955="",B955=""),"",IF(I955&lt;&gt;"",I955-B955,IF(G955="Cancelado","",TODAY()-B955)))</f>
        <v/>
      </c>
      <c r="K955" s="17">
        <f>IF(A955="","",IF(OR(G955="Entregue",G955="Cancelado"),"",IF(AND(H955&lt;&gt;"",H955&lt;TODAY()),"ATRASADO","NO PRAZO")))</f>
        <v/>
      </c>
    </row>
    <row r="956">
      <c r="A956" s="17" t="n"/>
      <c r="B956" s="18" t="n"/>
      <c r="C956" s="17" t="n"/>
      <c r="D956" s="17" t="n"/>
      <c r="E956" s="17" t="n"/>
      <c r="F956" s="19" t="n"/>
      <c r="G956" s="17" t="n"/>
      <c r="H956" s="18" t="n"/>
      <c r="I956" s="18" t="n"/>
      <c r="J956" s="20">
        <f>IF(OR(A956="",B956=""),"",IF(I956&lt;&gt;"",I956-B956,IF(G956="Cancelado","",TODAY()-B956)))</f>
        <v/>
      </c>
      <c r="K956" s="17">
        <f>IF(A956="","",IF(OR(G956="Entregue",G956="Cancelado"),"",IF(AND(H956&lt;&gt;"",H956&lt;TODAY()),"ATRASADO","NO PRAZO")))</f>
        <v/>
      </c>
    </row>
    <row r="957">
      <c r="A957" s="17" t="n"/>
      <c r="B957" s="18" t="n"/>
      <c r="C957" s="17" t="n"/>
      <c r="D957" s="17" t="n"/>
      <c r="E957" s="17" t="n"/>
      <c r="F957" s="19" t="n"/>
      <c r="G957" s="17" t="n"/>
      <c r="H957" s="18" t="n"/>
      <c r="I957" s="18" t="n"/>
      <c r="J957" s="20">
        <f>IF(OR(A957="",B957=""),"",IF(I957&lt;&gt;"",I957-B957,IF(G957="Cancelado","",TODAY()-B957)))</f>
        <v/>
      </c>
      <c r="K957" s="17">
        <f>IF(A957="","",IF(OR(G957="Entregue",G957="Cancelado"),"",IF(AND(H957&lt;&gt;"",H957&lt;TODAY()),"ATRASADO","NO PRAZO")))</f>
        <v/>
      </c>
    </row>
    <row r="958">
      <c r="A958" s="17" t="n"/>
      <c r="B958" s="18" t="n"/>
      <c r="C958" s="17" t="n"/>
      <c r="D958" s="17" t="n"/>
      <c r="E958" s="17" t="n"/>
      <c r="F958" s="19" t="n"/>
      <c r="G958" s="17" t="n"/>
      <c r="H958" s="18" t="n"/>
      <c r="I958" s="18" t="n"/>
      <c r="J958" s="20">
        <f>IF(OR(A958="",B958=""),"",IF(I958&lt;&gt;"",I958-B958,IF(G958="Cancelado","",TODAY()-B958)))</f>
        <v/>
      </c>
      <c r="K958" s="17">
        <f>IF(A958="","",IF(OR(G958="Entregue",G958="Cancelado"),"",IF(AND(H958&lt;&gt;"",H958&lt;TODAY()),"ATRASADO","NO PRAZO")))</f>
        <v/>
      </c>
    </row>
    <row r="959">
      <c r="A959" s="17" t="n"/>
      <c r="B959" s="18" t="n"/>
      <c r="C959" s="17" t="n"/>
      <c r="D959" s="17" t="n"/>
      <c r="E959" s="17" t="n"/>
      <c r="F959" s="19" t="n"/>
      <c r="G959" s="17" t="n"/>
      <c r="H959" s="18" t="n"/>
      <c r="I959" s="18" t="n"/>
      <c r="J959" s="20">
        <f>IF(OR(A959="",B959=""),"",IF(I959&lt;&gt;"",I959-B959,IF(G959="Cancelado","",TODAY()-B959)))</f>
        <v/>
      </c>
      <c r="K959" s="17">
        <f>IF(A959="","",IF(OR(G959="Entregue",G959="Cancelado"),"",IF(AND(H959&lt;&gt;"",H959&lt;TODAY()),"ATRASADO","NO PRAZO")))</f>
        <v/>
      </c>
    </row>
    <row r="960">
      <c r="A960" s="17" t="n"/>
      <c r="B960" s="18" t="n"/>
      <c r="C960" s="17" t="n"/>
      <c r="D960" s="17" t="n"/>
      <c r="E960" s="17" t="n"/>
      <c r="F960" s="19" t="n"/>
      <c r="G960" s="17" t="n"/>
      <c r="H960" s="18" t="n"/>
      <c r="I960" s="18" t="n"/>
      <c r="J960" s="20">
        <f>IF(OR(A960="",B960=""),"",IF(I960&lt;&gt;"",I960-B960,IF(G960="Cancelado","",TODAY()-B960)))</f>
        <v/>
      </c>
      <c r="K960" s="17">
        <f>IF(A960="","",IF(OR(G960="Entregue",G960="Cancelado"),"",IF(AND(H960&lt;&gt;"",H960&lt;TODAY()),"ATRASADO","NO PRAZO")))</f>
        <v/>
      </c>
    </row>
    <row r="961">
      <c r="A961" s="17" t="n"/>
      <c r="B961" s="18" t="n"/>
      <c r="C961" s="17" t="n"/>
      <c r="D961" s="17" t="n"/>
      <c r="E961" s="17" t="n"/>
      <c r="F961" s="19" t="n"/>
      <c r="G961" s="17" t="n"/>
      <c r="H961" s="18" t="n"/>
      <c r="I961" s="18" t="n"/>
      <c r="J961" s="20">
        <f>IF(OR(A961="",B961=""),"",IF(I961&lt;&gt;"",I961-B961,IF(G961="Cancelado","",TODAY()-B961)))</f>
        <v/>
      </c>
      <c r="K961" s="17">
        <f>IF(A961="","",IF(OR(G961="Entregue",G961="Cancelado"),"",IF(AND(H961&lt;&gt;"",H961&lt;TODAY()),"ATRASADO","NO PRAZO")))</f>
        <v/>
      </c>
    </row>
    <row r="962">
      <c r="A962" s="17" t="n"/>
      <c r="B962" s="18" t="n"/>
      <c r="C962" s="17" t="n"/>
      <c r="D962" s="17" t="n"/>
      <c r="E962" s="17" t="n"/>
      <c r="F962" s="19" t="n"/>
      <c r="G962" s="17" t="n"/>
      <c r="H962" s="18" t="n"/>
      <c r="I962" s="18" t="n"/>
      <c r="J962" s="20">
        <f>IF(OR(A962="",B962=""),"",IF(I962&lt;&gt;"",I962-B962,IF(G962="Cancelado","",TODAY()-B962)))</f>
        <v/>
      </c>
      <c r="K962" s="17">
        <f>IF(A962="","",IF(OR(G962="Entregue",G962="Cancelado"),"",IF(AND(H962&lt;&gt;"",H962&lt;TODAY()),"ATRASADO","NO PRAZO")))</f>
        <v/>
      </c>
    </row>
    <row r="963">
      <c r="A963" s="17" t="n"/>
      <c r="B963" s="18" t="n"/>
      <c r="C963" s="17" t="n"/>
      <c r="D963" s="17" t="n"/>
      <c r="E963" s="17" t="n"/>
      <c r="F963" s="19" t="n"/>
      <c r="G963" s="17" t="n"/>
      <c r="H963" s="18" t="n"/>
      <c r="I963" s="18" t="n"/>
      <c r="J963" s="20">
        <f>IF(OR(A963="",B963=""),"",IF(I963&lt;&gt;"",I963-B963,IF(G963="Cancelado","",TODAY()-B963)))</f>
        <v/>
      </c>
      <c r="K963" s="17">
        <f>IF(A963="","",IF(OR(G963="Entregue",G963="Cancelado"),"",IF(AND(H963&lt;&gt;"",H963&lt;TODAY()),"ATRASADO","NO PRAZO")))</f>
        <v/>
      </c>
    </row>
    <row r="964">
      <c r="A964" s="17" t="n"/>
      <c r="B964" s="18" t="n"/>
      <c r="C964" s="17" t="n"/>
      <c r="D964" s="17" t="n"/>
      <c r="E964" s="17" t="n"/>
      <c r="F964" s="19" t="n"/>
      <c r="G964" s="17" t="n"/>
      <c r="H964" s="18" t="n"/>
      <c r="I964" s="18" t="n"/>
      <c r="J964" s="20">
        <f>IF(OR(A964="",B964=""),"",IF(I964&lt;&gt;"",I964-B964,IF(G964="Cancelado","",TODAY()-B964)))</f>
        <v/>
      </c>
      <c r="K964" s="17">
        <f>IF(A964="","",IF(OR(G964="Entregue",G964="Cancelado"),"",IF(AND(H964&lt;&gt;"",H964&lt;TODAY()),"ATRASADO","NO PRAZO")))</f>
        <v/>
      </c>
    </row>
    <row r="965">
      <c r="A965" s="17" t="n"/>
      <c r="B965" s="18" t="n"/>
      <c r="C965" s="17" t="n"/>
      <c r="D965" s="17" t="n"/>
      <c r="E965" s="17" t="n"/>
      <c r="F965" s="19" t="n"/>
      <c r="G965" s="17" t="n"/>
      <c r="H965" s="18" t="n"/>
      <c r="I965" s="18" t="n"/>
      <c r="J965" s="20">
        <f>IF(OR(A965="",B965=""),"",IF(I965&lt;&gt;"",I965-B965,IF(G965="Cancelado","",TODAY()-B965)))</f>
        <v/>
      </c>
      <c r="K965" s="17">
        <f>IF(A965="","",IF(OR(G965="Entregue",G965="Cancelado"),"",IF(AND(H965&lt;&gt;"",H965&lt;TODAY()),"ATRASADO","NO PRAZO")))</f>
        <v/>
      </c>
    </row>
    <row r="966">
      <c r="A966" s="17" t="n"/>
      <c r="B966" s="18" t="n"/>
      <c r="C966" s="17" t="n"/>
      <c r="D966" s="17" t="n"/>
      <c r="E966" s="17" t="n"/>
      <c r="F966" s="19" t="n"/>
      <c r="G966" s="17" t="n"/>
      <c r="H966" s="18" t="n"/>
      <c r="I966" s="18" t="n"/>
      <c r="J966" s="20">
        <f>IF(OR(A966="",B966=""),"",IF(I966&lt;&gt;"",I966-B966,IF(G966="Cancelado","",TODAY()-B966)))</f>
        <v/>
      </c>
      <c r="K966" s="17">
        <f>IF(A966="","",IF(OR(G966="Entregue",G966="Cancelado"),"",IF(AND(H966&lt;&gt;"",H966&lt;TODAY()),"ATRASADO","NO PRAZO")))</f>
        <v/>
      </c>
    </row>
    <row r="967">
      <c r="A967" s="17" t="n"/>
      <c r="B967" s="18" t="n"/>
      <c r="C967" s="17" t="n"/>
      <c r="D967" s="17" t="n"/>
      <c r="E967" s="17" t="n"/>
      <c r="F967" s="19" t="n"/>
      <c r="G967" s="17" t="n"/>
      <c r="H967" s="18" t="n"/>
      <c r="I967" s="18" t="n"/>
      <c r="J967" s="20">
        <f>IF(OR(A967="",B967=""),"",IF(I967&lt;&gt;"",I967-B967,IF(G967="Cancelado","",TODAY()-B967)))</f>
        <v/>
      </c>
      <c r="K967" s="17">
        <f>IF(A967="","",IF(OR(G967="Entregue",G967="Cancelado"),"",IF(AND(H967&lt;&gt;"",H967&lt;TODAY()),"ATRASADO","NO PRAZO")))</f>
        <v/>
      </c>
    </row>
    <row r="968">
      <c r="A968" s="17" t="n"/>
      <c r="B968" s="18" t="n"/>
      <c r="C968" s="17" t="n"/>
      <c r="D968" s="17" t="n"/>
      <c r="E968" s="17" t="n"/>
      <c r="F968" s="19" t="n"/>
      <c r="G968" s="17" t="n"/>
      <c r="H968" s="18" t="n"/>
      <c r="I968" s="18" t="n"/>
      <c r="J968" s="20">
        <f>IF(OR(A968="",B968=""),"",IF(I968&lt;&gt;"",I968-B968,IF(G968="Cancelado","",TODAY()-B968)))</f>
        <v/>
      </c>
      <c r="K968" s="17">
        <f>IF(A968="","",IF(OR(G968="Entregue",G968="Cancelado"),"",IF(AND(H968&lt;&gt;"",H968&lt;TODAY()),"ATRASADO","NO PRAZO")))</f>
        <v/>
      </c>
    </row>
    <row r="969">
      <c r="A969" s="17" t="n"/>
      <c r="B969" s="18" t="n"/>
      <c r="C969" s="17" t="n"/>
      <c r="D969" s="17" t="n"/>
      <c r="E969" s="17" t="n"/>
      <c r="F969" s="19" t="n"/>
      <c r="G969" s="17" t="n"/>
      <c r="H969" s="18" t="n"/>
      <c r="I969" s="18" t="n"/>
      <c r="J969" s="20">
        <f>IF(OR(A969="",B969=""),"",IF(I969&lt;&gt;"",I969-B969,IF(G969="Cancelado","",TODAY()-B969)))</f>
        <v/>
      </c>
      <c r="K969" s="17">
        <f>IF(A969="","",IF(OR(G969="Entregue",G969="Cancelado"),"",IF(AND(H969&lt;&gt;"",H969&lt;TODAY()),"ATRASADO","NO PRAZO")))</f>
        <v/>
      </c>
    </row>
    <row r="970">
      <c r="A970" s="17" t="n"/>
      <c r="B970" s="18" t="n"/>
      <c r="C970" s="17" t="n"/>
      <c r="D970" s="17" t="n"/>
      <c r="E970" s="17" t="n"/>
      <c r="F970" s="19" t="n"/>
      <c r="G970" s="17" t="n"/>
      <c r="H970" s="18" t="n"/>
      <c r="I970" s="18" t="n"/>
      <c r="J970" s="20">
        <f>IF(OR(A970="",B970=""),"",IF(I970&lt;&gt;"",I970-B970,IF(G970="Cancelado","",TODAY()-B970)))</f>
        <v/>
      </c>
      <c r="K970" s="17">
        <f>IF(A970="","",IF(OR(G970="Entregue",G970="Cancelado"),"",IF(AND(H970&lt;&gt;"",H970&lt;TODAY()),"ATRASADO","NO PRAZO")))</f>
        <v/>
      </c>
    </row>
    <row r="971">
      <c r="A971" s="17" t="n"/>
      <c r="B971" s="18" t="n"/>
      <c r="C971" s="17" t="n"/>
      <c r="D971" s="17" t="n"/>
      <c r="E971" s="17" t="n"/>
      <c r="F971" s="19" t="n"/>
      <c r="G971" s="17" t="n"/>
      <c r="H971" s="18" t="n"/>
      <c r="I971" s="18" t="n"/>
      <c r="J971" s="20">
        <f>IF(OR(A971="",B971=""),"",IF(I971&lt;&gt;"",I971-B971,IF(G971="Cancelado","",TODAY()-B971)))</f>
        <v/>
      </c>
      <c r="K971" s="17">
        <f>IF(A971="","",IF(OR(G971="Entregue",G971="Cancelado"),"",IF(AND(H971&lt;&gt;"",H971&lt;TODAY()),"ATRASADO","NO PRAZO")))</f>
        <v/>
      </c>
    </row>
    <row r="972">
      <c r="A972" s="17" t="n"/>
      <c r="B972" s="18" t="n"/>
      <c r="C972" s="17" t="n"/>
      <c r="D972" s="17" t="n"/>
      <c r="E972" s="17" t="n"/>
      <c r="F972" s="19" t="n"/>
      <c r="G972" s="17" t="n"/>
      <c r="H972" s="18" t="n"/>
      <c r="I972" s="18" t="n"/>
      <c r="J972" s="20">
        <f>IF(OR(A972="",B972=""),"",IF(I972&lt;&gt;"",I972-B972,IF(G972="Cancelado","",TODAY()-B972)))</f>
        <v/>
      </c>
      <c r="K972" s="17">
        <f>IF(A972="","",IF(OR(G972="Entregue",G972="Cancelado"),"",IF(AND(H972&lt;&gt;"",H972&lt;TODAY()),"ATRASADO","NO PRAZO")))</f>
        <v/>
      </c>
    </row>
    <row r="973">
      <c r="A973" s="17" t="n"/>
      <c r="B973" s="18" t="n"/>
      <c r="C973" s="17" t="n"/>
      <c r="D973" s="17" t="n"/>
      <c r="E973" s="17" t="n"/>
      <c r="F973" s="19" t="n"/>
      <c r="G973" s="17" t="n"/>
      <c r="H973" s="18" t="n"/>
      <c r="I973" s="18" t="n"/>
      <c r="J973" s="20">
        <f>IF(OR(A973="",B973=""),"",IF(I973&lt;&gt;"",I973-B973,IF(G973="Cancelado","",TODAY()-B973)))</f>
        <v/>
      </c>
      <c r="K973" s="17">
        <f>IF(A973="","",IF(OR(G973="Entregue",G973="Cancelado"),"",IF(AND(H973&lt;&gt;"",H973&lt;TODAY()),"ATRASADO","NO PRAZO")))</f>
        <v/>
      </c>
    </row>
    <row r="974">
      <c r="A974" s="17" t="n"/>
      <c r="B974" s="18" t="n"/>
      <c r="C974" s="17" t="n"/>
      <c r="D974" s="17" t="n"/>
      <c r="E974" s="17" t="n"/>
      <c r="F974" s="19" t="n"/>
      <c r="G974" s="17" t="n"/>
      <c r="H974" s="18" t="n"/>
      <c r="I974" s="18" t="n"/>
      <c r="J974" s="20">
        <f>IF(OR(A974="",B974=""),"",IF(I974&lt;&gt;"",I974-B974,IF(G974="Cancelado","",TODAY()-B974)))</f>
        <v/>
      </c>
      <c r="K974" s="17">
        <f>IF(A974="","",IF(OR(G974="Entregue",G974="Cancelado"),"",IF(AND(H974&lt;&gt;"",H974&lt;TODAY()),"ATRASADO","NO PRAZO")))</f>
        <v/>
      </c>
    </row>
    <row r="975">
      <c r="A975" s="17" t="n"/>
      <c r="B975" s="18" t="n"/>
      <c r="C975" s="17" t="n"/>
      <c r="D975" s="17" t="n"/>
      <c r="E975" s="17" t="n"/>
      <c r="F975" s="19" t="n"/>
      <c r="G975" s="17" t="n"/>
      <c r="H975" s="18" t="n"/>
      <c r="I975" s="18" t="n"/>
      <c r="J975" s="20">
        <f>IF(OR(A975="",B975=""),"",IF(I975&lt;&gt;"",I975-B975,IF(G975="Cancelado","",TODAY()-B975)))</f>
        <v/>
      </c>
      <c r="K975" s="17">
        <f>IF(A975="","",IF(OR(G975="Entregue",G975="Cancelado"),"",IF(AND(H975&lt;&gt;"",H975&lt;TODAY()),"ATRASADO","NO PRAZO")))</f>
        <v/>
      </c>
    </row>
    <row r="976">
      <c r="A976" s="17" t="n"/>
      <c r="B976" s="18" t="n"/>
      <c r="C976" s="17" t="n"/>
      <c r="D976" s="17" t="n"/>
      <c r="E976" s="17" t="n"/>
      <c r="F976" s="19" t="n"/>
      <c r="G976" s="17" t="n"/>
      <c r="H976" s="18" t="n"/>
      <c r="I976" s="18" t="n"/>
      <c r="J976" s="20">
        <f>IF(OR(A976="",B976=""),"",IF(I976&lt;&gt;"",I976-B976,IF(G976="Cancelado","",TODAY()-B976)))</f>
        <v/>
      </c>
      <c r="K976" s="17">
        <f>IF(A976="","",IF(OR(G976="Entregue",G976="Cancelado"),"",IF(AND(H976&lt;&gt;"",H976&lt;TODAY()),"ATRASADO","NO PRAZO")))</f>
        <v/>
      </c>
    </row>
    <row r="977">
      <c r="A977" s="17" t="n"/>
      <c r="B977" s="18" t="n"/>
      <c r="C977" s="17" t="n"/>
      <c r="D977" s="17" t="n"/>
      <c r="E977" s="17" t="n"/>
      <c r="F977" s="19" t="n"/>
      <c r="G977" s="17" t="n"/>
      <c r="H977" s="18" t="n"/>
      <c r="I977" s="18" t="n"/>
      <c r="J977" s="20">
        <f>IF(OR(A977="",B977=""),"",IF(I977&lt;&gt;"",I977-B977,IF(G977="Cancelado","",TODAY()-B977)))</f>
        <v/>
      </c>
      <c r="K977" s="17">
        <f>IF(A977="","",IF(OR(G977="Entregue",G977="Cancelado"),"",IF(AND(H977&lt;&gt;"",H977&lt;TODAY()),"ATRASADO","NO PRAZO")))</f>
        <v/>
      </c>
    </row>
    <row r="978">
      <c r="A978" s="17" t="n"/>
      <c r="B978" s="18" t="n"/>
      <c r="C978" s="17" t="n"/>
      <c r="D978" s="17" t="n"/>
      <c r="E978" s="17" t="n"/>
      <c r="F978" s="19" t="n"/>
      <c r="G978" s="17" t="n"/>
      <c r="H978" s="18" t="n"/>
      <c r="I978" s="18" t="n"/>
      <c r="J978" s="20">
        <f>IF(OR(A978="",B978=""),"",IF(I978&lt;&gt;"",I978-B978,IF(G978="Cancelado","",TODAY()-B978)))</f>
        <v/>
      </c>
      <c r="K978" s="17">
        <f>IF(A978="","",IF(OR(G978="Entregue",G978="Cancelado"),"",IF(AND(H978&lt;&gt;"",H978&lt;TODAY()),"ATRASADO","NO PRAZO")))</f>
        <v/>
      </c>
    </row>
    <row r="979">
      <c r="A979" s="17" t="n"/>
      <c r="B979" s="18" t="n"/>
      <c r="C979" s="17" t="n"/>
      <c r="D979" s="17" t="n"/>
      <c r="E979" s="17" t="n"/>
      <c r="F979" s="19" t="n"/>
      <c r="G979" s="17" t="n"/>
      <c r="H979" s="18" t="n"/>
      <c r="I979" s="18" t="n"/>
      <c r="J979" s="20">
        <f>IF(OR(A979="",B979=""),"",IF(I979&lt;&gt;"",I979-B979,IF(G979="Cancelado","",TODAY()-B979)))</f>
        <v/>
      </c>
      <c r="K979" s="17">
        <f>IF(A979="","",IF(OR(G979="Entregue",G979="Cancelado"),"",IF(AND(H979&lt;&gt;"",H979&lt;TODAY()),"ATRASADO","NO PRAZO")))</f>
        <v/>
      </c>
    </row>
    <row r="980">
      <c r="A980" s="17" t="n"/>
      <c r="B980" s="18" t="n"/>
      <c r="C980" s="17" t="n"/>
      <c r="D980" s="17" t="n"/>
      <c r="E980" s="17" t="n"/>
      <c r="F980" s="19" t="n"/>
      <c r="G980" s="17" t="n"/>
      <c r="H980" s="18" t="n"/>
      <c r="I980" s="18" t="n"/>
      <c r="J980" s="20">
        <f>IF(OR(A980="",B980=""),"",IF(I980&lt;&gt;"",I980-B980,IF(G980="Cancelado","",TODAY()-B980)))</f>
        <v/>
      </c>
      <c r="K980" s="17">
        <f>IF(A980="","",IF(OR(G980="Entregue",G980="Cancelado"),"",IF(AND(H980&lt;&gt;"",H980&lt;TODAY()),"ATRASADO","NO PRAZO")))</f>
        <v/>
      </c>
    </row>
    <row r="981">
      <c r="A981" s="17" t="n"/>
      <c r="B981" s="18" t="n"/>
      <c r="C981" s="17" t="n"/>
      <c r="D981" s="17" t="n"/>
      <c r="E981" s="17" t="n"/>
      <c r="F981" s="19" t="n"/>
      <c r="G981" s="17" t="n"/>
      <c r="H981" s="18" t="n"/>
      <c r="I981" s="18" t="n"/>
      <c r="J981" s="20">
        <f>IF(OR(A981="",B981=""),"",IF(I981&lt;&gt;"",I981-B981,IF(G981="Cancelado","",TODAY()-B981)))</f>
        <v/>
      </c>
      <c r="K981" s="17">
        <f>IF(A981="","",IF(OR(G981="Entregue",G981="Cancelado"),"",IF(AND(H981&lt;&gt;"",H981&lt;TODAY()),"ATRASADO","NO PRAZO")))</f>
        <v/>
      </c>
    </row>
    <row r="982">
      <c r="A982" s="17" t="n"/>
      <c r="B982" s="18" t="n"/>
      <c r="C982" s="17" t="n"/>
      <c r="D982" s="17" t="n"/>
      <c r="E982" s="17" t="n"/>
      <c r="F982" s="19" t="n"/>
      <c r="G982" s="17" t="n"/>
      <c r="H982" s="18" t="n"/>
      <c r="I982" s="18" t="n"/>
      <c r="J982" s="20">
        <f>IF(OR(A982="",B982=""),"",IF(I982&lt;&gt;"",I982-B982,IF(G982="Cancelado","",TODAY()-B982)))</f>
        <v/>
      </c>
      <c r="K982" s="17">
        <f>IF(A982="","",IF(OR(G982="Entregue",G982="Cancelado"),"",IF(AND(H982&lt;&gt;"",H982&lt;TODAY()),"ATRASADO","NO PRAZO")))</f>
        <v/>
      </c>
    </row>
    <row r="983">
      <c r="A983" s="17" t="n"/>
      <c r="B983" s="18" t="n"/>
      <c r="C983" s="17" t="n"/>
      <c r="D983" s="17" t="n"/>
      <c r="E983" s="17" t="n"/>
      <c r="F983" s="19" t="n"/>
      <c r="G983" s="17" t="n"/>
      <c r="H983" s="18" t="n"/>
      <c r="I983" s="18" t="n"/>
      <c r="J983" s="20">
        <f>IF(OR(A983="",B983=""),"",IF(I983&lt;&gt;"",I983-B983,IF(G983="Cancelado","",TODAY()-B983)))</f>
        <v/>
      </c>
      <c r="K983" s="17">
        <f>IF(A983="","",IF(OR(G983="Entregue",G983="Cancelado"),"",IF(AND(H983&lt;&gt;"",H983&lt;TODAY()),"ATRASADO","NO PRAZO")))</f>
        <v/>
      </c>
    </row>
    <row r="984">
      <c r="A984" s="17" t="n"/>
      <c r="B984" s="18" t="n"/>
      <c r="C984" s="17" t="n"/>
      <c r="D984" s="17" t="n"/>
      <c r="E984" s="17" t="n"/>
      <c r="F984" s="19" t="n"/>
      <c r="G984" s="17" t="n"/>
      <c r="H984" s="18" t="n"/>
      <c r="I984" s="18" t="n"/>
      <c r="J984" s="20">
        <f>IF(OR(A984="",B984=""),"",IF(I984&lt;&gt;"",I984-B984,IF(G984="Cancelado","",TODAY()-B984)))</f>
        <v/>
      </c>
      <c r="K984" s="17">
        <f>IF(A984="","",IF(OR(G984="Entregue",G984="Cancelado"),"",IF(AND(H984&lt;&gt;"",H984&lt;TODAY()),"ATRASADO","NO PRAZO")))</f>
        <v/>
      </c>
    </row>
    <row r="985">
      <c r="A985" s="17" t="n"/>
      <c r="B985" s="18" t="n"/>
      <c r="C985" s="17" t="n"/>
      <c r="D985" s="17" t="n"/>
      <c r="E985" s="17" t="n"/>
      <c r="F985" s="19" t="n"/>
      <c r="G985" s="17" t="n"/>
      <c r="H985" s="18" t="n"/>
      <c r="I985" s="18" t="n"/>
      <c r="J985" s="20">
        <f>IF(OR(A985="",B985=""),"",IF(I985&lt;&gt;"",I985-B985,IF(G985="Cancelado","",TODAY()-B985)))</f>
        <v/>
      </c>
      <c r="K985" s="17">
        <f>IF(A985="","",IF(OR(G985="Entregue",G985="Cancelado"),"",IF(AND(H985&lt;&gt;"",H985&lt;TODAY()),"ATRASADO","NO PRAZO")))</f>
        <v/>
      </c>
    </row>
    <row r="986">
      <c r="A986" s="17" t="n"/>
      <c r="B986" s="18" t="n"/>
      <c r="C986" s="17" t="n"/>
      <c r="D986" s="17" t="n"/>
      <c r="E986" s="17" t="n"/>
      <c r="F986" s="19" t="n"/>
      <c r="G986" s="17" t="n"/>
      <c r="H986" s="18" t="n"/>
      <c r="I986" s="18" t="n"/>
      <c r="J986" s="20">
        <f>IF(OR(A986="",B986=""),"",IF(I986&lt;&gt;"",I986-B986,IF(G986="Cancelado","",TODAY()-B986)))</f>
        <v/>
      </c>
      <c r="K986" s="17">
        <f>IF(A986="","",IF(OR(G986="Entregue",G986="Cancelado"),"",IF(AND(H986&lt;&gt;"",H986&lt;TODAY()),"ATRASADO","NO PRAZO")))</f>
        <v/>
      </c>
    </row>
    <row r="987">
      <c r="A987" s="17" t="n"/>
      <c r="B987" s="18" t="n"/>
      <c r="C987" s="17" t="n"/>
      <c r="D987" s="17" t="n"/>
      <c r="E987" s="17" t="n"/>
      <c r="F987" s="19" t="n"/>
      <c r="G987" s="17" t="n"/>
      <c r="H987" s="18" t="n"/>
      <c r="I987" s="18" t="n"/>
      <c r="J987" s="20">
        <f>IF(OR(A987="",B987=""),"",IF(I987&lt;&gt;"",I987-B987,IF(G987="Cancelado","",TODAY()-B987)))</f>
        <v/>
      </c>
      <c r="K987" s="17">
        <f>IF(A987="","",IF(OR(G987="Entregue",G987="Cancelado"),"",IF(AND(H987&lt;&gt;"",H987&lt;TODAY()),"ATRASADO","NO PRAZO")))</f>
        <v/>
      </c>
    </row>
    <row r="988">
      <c r="A988" s="17" t="n"/>
      <c r="B988" s="18" t="n"/>
      <c r="C988" s="17" t="n"/>
      <c r="D988" s="17" t="n"/>
      <c r="E988" s="17" t="n"/>
      <c r="F988" s="19" t="n"/>
      <c r="G988" s="17" t="n"/>
      <c r="H988" s="18" t="n"/>
      <c r="I988" s="18" t="n"/>
      <c r="J988" s="20">
        <f>IF(OR(A988="",B988=""),"",IF(I988&lt;&gt;"",I988-B988,IF(G988="Cancelado","",TODAY()-B988)))</f>
        <v/>
      </c>
      <c r="K988" s="17">
        <f>IF(A988="","",IF(OR(G988="Entregue",G988="Cancelado"),"",IF(AND(H988&lt;&gt;"",H988&lt;TODAY()),"ATRASADO","NO PRAZO")))</f>
        <v/>
      </c>
    </row>
    <row r="989">
      <c r="A989" s="17" t="n"/>
      <c r="B989" s="18" t="n"/>
      <c r="C989" s="17" t="n"/>
      <c r="D989" s="17" t="n"/>
      <c r="E989" s="17" t="n"/>
      <c r="F989" s="19" t="n"/>
      <c r="G989" s="17" t="n"/>
      <c r="H989" s="18" t="n"/>
      <c r="I989" s="18" t="n"/>
      <c r="J989" s="20">
        <f>IF(OR(A989="",B989=""),"",IF(I989&lt;&gt;"",I989-B989,IF(G989="Cancelado","",TODAY()-B989)))</f>
        <v/>
      </c>
      <c r="K989" s="17">
        <f>IF(A989="","",IF(OR(G989="Entregue",G989="Cancelado"),"",IF(AND(H989&lt;&gt;"",H989&lt;TODAY()),"ATRASADO","NO PRAZO")))</f>
        <v/>
      </c>
    </row>
    <row r="990">
      <c r="A990" s="17" t="n"/>
      <c r="B990" s="18" t="n"/>
      <c r="C990" s="17" t="n"/>
      <c r="D990" s="17" t="n"/>
      <c r="E990" s="17" t="n"/>
      <c r="F990" s="19" t="n"/>
      <c r="G990" s="17" t="n"/>
      <c r="H990" s="18" t="n"/>
      <c r="I990" s="18" t="n"/>
      <c r="J990" s="20">
        <f>IF(OR(A990="",B990=""),"",IF(I990&lt;&gt;"",I990-B990,IF(G990="Cancelado","",TODAY()-B990)))</f>
        <v/>
      </c>
      <c r="K990" s="17">
        <f>IF(A990="","",IF(OR(G990="Entregue",G990="Cancelado"),"",IF(AND(H990&lt;&gt;"",H990&lt;TODAY()),"ATRASADO","NO PRAZO")))</f>
        <v/>
      </c>
    </row>
    <row r="991">
      <c r="A991" s="17" t="n"/>
      <c r="B991" s="18" t="n"/>
      <c r="C991" s="17" t="n"/>
      <c r="D991" s="17" t="n"/>
      <c r="E991" s="17" t="n"/>
      <c r="F991" s="19" t="n"/>
      <c r="G991" s="17" t="n"/>
      <c r="H991" s="18" t="n"/>
      <c r="I991" s="18" t="n"/>
      <c r="J991" s="20">
        <f>IF(OR(A991="",B991=""),"",IF(I991&lt;&gt;"",I991-B991,IF(G991="Cancelado","",TODAY()-B991)))</f>
        <v/>
      </c>
      <c r="K991" s="17">
        <f>IF(A991="","",IF(OR(G991="Entregue",G991="Cancelado"),"",IF(AND(H991&lt;&gt;"",H991&lt;TODAY()),"ATRASADO","NO PRAZO")))</f>
        <v/>
      </c>
    </row>
    <row r="992">
      <c r="A992" s="17" t="n"/>
      <c r="B992" s="18" t="n"/>
      <c r="C992" s="17" t="n"/>
      <c r="D992" s="17" t="n"/>
      <c r="E992" s="17" t="n"/>
      <c r="F992" s="19" t="n"/>
      <c r="G992" s="17" t="n"/>
      <c r="H992" s="18" t="n"/>
      <c r="I992" s="18" t="n"/>
      <c r="J992" s="20">
        <f>IF(OR(A992="",B992=""),"",IF(I992&lt;&gt;"",I992-B992,IF(G992="Cancelado","",TODAY()-B992)))</f>
        <v/>
      </c>
      <c r="K992" s="17">
        <f>IF(A992="","",IF(OR(G992="Entregue",G992="Cancelado"),"",IF(AND(H992&lt;&gt;"",H992&lt;TODAY()),"ATRASADO","NO PRAZO")))</f>
        <v/>
      </c>
    </row>
    <row r="993">
      <c r="A993" s="17" t="n"/>
      <c r="B993" s="18" t="n"/>
      <c r="C993" s="17" t="n"/>
      <c r="D993" s="17" t="n"/>
      <c r="E993" s="17" t="n"/>
      <c r="F993" s="19" t="n"/>
      <c r="G993" s="17" t="n"/>
      <c r="H993" s="18" t="n"/>
      <c r="I993" s="18" t="n"/>
      <c r="J993" s="20">
        <f>IF(OR(A993="",B993=""),"",IF(I993&lt;&gt;"",I993-B993,IF(G993="Cancelado","",TODAY()-B993)))</f>
        <v/>
      </c>
      <c r="K993" s="17">
        <f>IF(A993="","",IF(OR(G993="Entregue",G993="Cancelado"),"",IF(AND(H993&lt;&gt;"",H993&lt;TODAY()),"ATRASADO","NO PRAZO")))</f>
        <v/>
      </c>
    </row>
    <row r="994">
      <c r="A994" s="17" t="n"/>
      <c r="B994" s="18" t="n"/>
      <c r="C994" s="17" t="n"/>
      <c r="D994" s="17" t="n"/>
      <c r="E994" s="17" t="n"/>
      <c r="F994" s="19" t="n"/>
      <c r="G994" s="17" t="n"/>
      <c r="H994" s="18" t="n"/>
      <c r="I994" s="18" t="n"/>
      <c r="J994" s="20">
        <f>IF(OR(A994="",B994=""),"",IF(I994&lt;&gt;"",I994-B994,IF(G994="Cancelado","",TODAY()-B994)))</f>
        <v/>
      </c>
      <c r="K994" s="17">
        <f>IF(A994="","",IF(OR(G994="Entregue",G994="Cancelado"),"",IF(AND(H994&lt;&gt;"",H994&lt;TODAY()),"ATRASADO","NO PRAZO")))</f>
        <v/>
      </c>
    </row>
    <row r="995">
      <c r="A995" s="17" t="n"/>
      <c r="B995" s="18" t="n"/>
      <c r="C995" s="17" t="n"/>
      <c r="D995" s="17" t="n"/>
      <c r="E995" s="17" t="n"/>
      <c r="F995" s="19" t="n"/>
      <c r="G995" s="17" t="n"/>
      <c r="H995" s="18" t="n"/>
      <c r="I995" s="18" t="n"/>
      <c r="J995" s="20">
        <f>IF(OR(A995="",B995=""),"",IF(I995&lt;&gt;"",I995-B995,IF(G995="Cancelado","",TODAY()-B995)))</f>
        <v/>
      </c>
      <c r="K995" s="17">
        <f>IF(A995="","",IF(OR(G995="Entregue",G995="Cancelado"),"",IF(AND(H995&lt;&gt;"",H995&lt;TODAY()),"ATRASADO","NO PRAZO")))</f>
        <v/>
      </c>
    </row>
    <row r="996">
      <c r="A996" s="17" t="n"/>
      <c r="B996" s="18" t="n"/>
      <c r="C996" s="17" t="n"/>
      <c r="D996" s="17" t="n"/>
      <c r="E996" s="17" t="n"/>
      <c r="F996" s="19" t="n"/>
      <c r="G996" s="17" t="n"/>
      <c r="H996" s="18" t="n"/>
      <c r="I996" s="18" t="n"/>
      <c r="J996" s="20">
        <f>IF(OR(A996="",B996=""),"",IF(I996&lt;&gt;"",I996-B996,IF(G996="Cancelado","",TODAY()-B996)))</f>
        <v/>
      </c>
      <c r="K996" s="17">
        <f>IF(A996="","",IF(OR(G996="Entregue",G996="Cancelado"),"",IF(AND(H996&lt;&gt;"",H996&lt;TODAY()),"ATRASADO","NO PRAZO")))</f>
        <v/>
      </c>
    </row>
    <row r="997">
      <c r="A997" s="17" t="n"/>
      <c r="B997" s="18" t="n"/>
      <c r="C997" s="17" t="n"/>
      <c r="D997" s="17" t="n"/>
      <c r="E997" s="17" t="n"/>
      <c r="F997" s="19" t="n"/>
      <c r="G997" s="17" t="n"/>
      <c r="H997" s="18" t="n"/>
      <c r="I997" s="18" t="n"/>
      <c r="J997" s="20">
        <f>IF(OR(A997="",B997=""),"",IF(I997&lt;&gt;"",I997-B997,IF(G997="Cancelado","",TODAY()-B997)))</f>
        <v/>
      </c>
      <c r="K997" s="17">
        <f>IF(A997="","",IF(OR(G997="Entregue",G997="Cancelado"),"",IF(AND(H997&lt;&gt;"",H997&lt;TODAY()),"ATRASADO","NO PRAZO")))</f>
        <v/>
      </c>
    </row>
    <row r="998">
      <c r="A998" s="17" t="n"/>
      <c r="B998" s="18" t="n"/>
      <c r="C998" s="17" t="n"/>
      <c r="D998" s="17" t="n"/>
      <c r="E998" s="17" t="n"/>
      <c r="F998" s="19" t="n"/>
      <c r="G998" s="17" t="n"/>
      <c r="H998" s="18" t="n"/>
      <c r="I998" s="18" t="n"/>
      <c r="J998" s="20">
        <f>IF(OR(A998="",B998=""),"",IF(I998&lt;&gt;"",I998-B998,IF(G998="Cancelado","",TODAY()-B998)))</f>
        <v/>
      </c>
      <c r="K998" s="17">
        <f>IF(A998="","",IF(OR(G998="Entregue",G998="Cancelado"),"",IF(AND(H998&lt;&gt;"",H998&lt;TODAY()),"ATRASADO","NO PRAZO")))</f>
        <v/>
      </c>
    </row>
    <row r="999">
      <c r="A999" s="17" t="n"/>
      <c r="B999" s="18" t="n"/>
      <c r="C999" s="17" t="n"/>
      <c r="D999" s="17" t="n"/>
      <c r="E999" s="17" t="n"/>
      <c r="F999" s="19" t="n"/>
      <c r="G999" s="17" t="n"/>
      <c r="H999" s="18" t="n"/>
      <c r="I999" s="18" t="n"/>
      <c r="J999" s="20">
        <f>IF(OR(A999="",B999=""),"",IF(I999&lt;&gt;"",I999-B999,IF(G999="Cancelado","",TODAY()-B999)))</f>
        <v/>
      </c>
      <c r="K999" s="17">
        <f>IF(A999="","",IF(OR(G999="Entregue",G999="Cancelado"),"",IF(AND(H999&lt;&gt;"",H999&lt;TODAY()),"ATRASADO","NO PRAZO")))</f>
        <v/>
      </c>
    </row>
    <row r="1000">
      <c r="A1000" s="17" t="n"/>
      <c r="B1000" s="18" t="n"/>
      <c r="C1000" s="17" t="n"/>
      <c r="D1000" s="17" t="n"/>
      <c r="E1000" s="17" t="n"/>
      <c r="F1000" s="19" t="n"/>
      <c r="G1000" s="17" t="n"/>
      <c r="H1000" s="18" t="n"/>
      <c r="I1000" s="18" t="n"/>
      <c r="J1000" s="20">
        <f>IF(OR(A1000="",B1000=""),"",IF(I1000&lt;&gt;"",I1000-B1000,IF(G1000="Cancelado","",TODAY()-B1000)))</f>
        <v/>
      </c>
      <c r="K1000" s="17">
        <f>IF(A1000="","",IF(OR(G1000="Entregue",G1000="Cancelado"),"",IF(AND(H1000&lt;&gt;"",H1000&lt;TODAY()),"ATRASADO","NO PRAZO")))</f>
        <v/>
      </c>
    </row>
    <row r="1001">
      <c r="A1001" s="17" t="n"/>
      <c r="B1001" s="18" t="n"/>
      <c r="C1001" s="17" t="n"/>
      <c r="D1001" s="17" t="n"/>
      <c r="E1001" s="17" t="n"/>
      <c r="F1001" s="19" t="n"/>
      <c r="G1001" s="17" t="n"/>
      <c r="H1001" s="18" t="n"/>
      <c r="I1001" s="18" t="n"/>
      <c r="J1001" s="20">
        <f>IF(OR(A1001="",B1001=""),"",IF(I1001&lt;&gt;"",I1001-B1001,IF(G1001="Cancelado","",TODAY()-B1001)))</f>
        <v/>
      </c>
      <c r="K1001" s="17">
        <f>IF(A1001="","",IF(OR(G1001="Entregue",G1001="Cancelado"),"",IF(AND(H1001&lt;&gt;"",H1001&lt;TODAY()),"ATRASADO","NO PRAZO")))</f>
        <v/>
      </c>
    </row>
    <row r="1002">
      <c r="A1002" s="17" t="n"/>
      <c r="B1002" s="18" t="n"/>
      <c r="C1002" s="17" t="n"/>
      <c r="D1002" s="17" t="n"/>
      <c r="E1002" s="17" t="n"/>
      <c r="F1002" s="19" t="n"/>
      <c r="G1002" s="17" t="n"/>
      <c r="H1002" s="18" t="n"/>
      <c r="I1002" s="18" t="n"/>
      <c r="J1002" s="20">
        <f>IF(OR(A1002="",B1002=""),"",IF(I1002&lt;&gt;"",I1002-B1002,IF(G1002="Cancelado","",TODAY()-B1002)))</f>
        <v/>
      </c>
      <c r="K1002" s="17">
        <f>IF(A1002="","",IF(OR(G1002="Entregue",G1002="Cancelado"),"",IF(AND(H1002&lt;&gt;"",H1002&lt;TODAY()),"ATRASADO","NO PRAZO")))</f>
        <v/>
      </c>
    </row>
    <row r="1003">
      <c r="A1003" s="17" t="n"/>
      <c r="B1003" s="18" t="n"/>
      <c r="C1003" s="17" t="n"/>
      <c r="D1003" s="17" t="n"/>
      <c r="E1003" s="17" t="n"/>
      <c r="F1003" s="19" t="n"/>
      <c r="G1003" s="17" t="n"/>
      <c r="H1003" s="18" t="n"/>
      <c r="I1003" s="18" t="n"/>
      <c r="J1003" s="20">
        <f>IF(OR(A1003="",B1003=""),"",IF(I1003&lt;&gt;"",I1003-B1003,IF(G1003="Cancelado","",TODAY()-B1003)))</f>
        <v/>
      </c>
      <c r="K1003" s="17">
        <f>IF(A1003="","",IF(OR(G1003="Entregue",G1003="Cancelado"),"",IF(AND(H1003&lt;&gt;"",H1003&lt;TODAY()),"ATRASADO","NO PRAZO")))</f>
        <v/>
      </c>
    </row>
    <row r="1004">
      <c r="A1004" s="17" t="n"/>
      <c r="B1004" s="18" t="n"/>
      <c r="C1004" s="17" t="n"/>
      <c r="D1004" s="17" t="n"/>
      <c r="E1004" s="17" t="n"/>
      <c r="F1004" s="19" t="n"/>
      <c r="G1004" s="17" t="n"/>
      <c r="H1004" s="18" t="n"/>
      <c r="I1004" s="18" t="n"/>
      <c r="J1004" s="20">
        <f>IF(OR(A1004="",B1004=""),"",IF(I1004&lt;&gt;"",I1004-B1004,IF(G1004="Cancelado","",TODAY()-B1004)))</f>
        <v/>
      </c>
      <c r="K1004" s="17">
        <f>IF(A1004="","",IF(OR(G1004="Entregue",G1004="Cancelado"),"",IF(AND(H1004&lt;&gt;"",H1004&lt;TODAY()),"ATRASADO","NO PRAZO")))</f>
        <v/>
      </c>
    </row>
    <row r="1005">
      <c r="A1005" s="17" t="n"/>
      <c r="B1005" s="18" t="n"/>
      <c r="C1005" s="17" t="n"/>
      <c r="D1005" s="17" t="n"/>
      <c r="E1005" s="17" t="n"/>
      <c r="F1005" s="19" t="n"/>
      <c r="G1005" s="17" t="n"/>
      <c r="H1005" s="18" t="n"/>
      <c r="I1005" s="18" t="n"/>
      <c r="J1005" s="20">
        <f>IF(OR(A1005="",B1005=""),"",IF(I1005&lt;&gt;"",I1005-B1005,IF(G1005="Cancelado","",TODAY()-B1005)))</f>
        <v/>
      </c>
      <c r="K1005" s="17">
        <f>IF(A1005="","",IF(OR(G1005="Entregue",G1005="Cancelado"),"",IF(AND(H1005&lt;&gt;"",H1005&lt;TODAY()),"ATRASADO","NO PRAZO")))</f>
        <v/>
      </c>
    </row>
    <row r="1006">
      <c r="A1006" s="17" t="n"/>
      <c r="B1006" s="18" t="n"/>
      <c r="C1006" s="17" t="n"/>
      <c r="D1006" s="17" t="n"/>
      <c r="E1006" s="17" t="n"/>
      <c r="F1006" s="19" t="n"/>
      <c r="G1006" s="17" t="n"/>
      <c r="H1006" s="18" t="n"/>
      <c r="I1006" s="18" t="n"/>
      <c r="J1006" s="20">
        <f>IF(OR(A1006="",B1006=""),"",IF(I1006&lt;&gt;"",I1006-B1006,IF(G1006="Cancelado","",TODAY()-B1006)))</f>
        <v/>
      </c>
      <c r="K1006" s="17">
        <f>IF(A1006="","",IF(OR(G1006="Entregue",G1006="Cancelado"),"",IF(AND(H1006&lt;&gt;"",H1006&lt;TODAY()),"ATRASADO","NO PRAZO")))</f>
        <v/>
      </c>
    </row>
    <row r="1007">
      <c r="A1007" s="17" t="n"/>
      <c r="B1007" s="18" t="n"/>
      <c r="C1007" s="17" t="n"/>
      <c r="D1007" s="17" t="n"/>
      <c r="E1007" s="17" t="n"/>
      <c r="F1007" s="19" t="n"/>
      <c r="G1007" s="17" t="n"/>
      <c r="H1007" s="18" t="n"/>
      <c r="I1007" s="18" t="n"/>
      <c r="J1007" s="20">
        <f>IF(OR(A1007="",B1007=""),"",IF(I1007&lt;&gt;"",I1007-B1007,IF(G1007="Cancelado","",TODAY()-B1007)))</f>
        <v/>
      </c>
      <c r="K1007" s="17">
        <f>IF(A1007="","",IF(OR(G1007="Entregue",G1007="Cancelado"),"",IF(AND(H1007&lt;&gt;"",H1007&lt;TODAY()),"ATRASADO","NO PRAZO")))</f>
        <v/>
      </c>
    </row>
    <row r="1008">
      <c r="A1008" s="17" t="n"/>
      <c r="B1008" s="18" t="n"/>
      <c r="C1008" s="17" t="n"/>
      <c r="D1008" s="17" t="n"/>
      <c r="E1008" s="17" t="n"/>
      <c r="F1008" s="19" t="n"/>
      <c r="G1008" s="17" t="n"/>
      <c r="H1008" s="18" t="n"/>
      <c r="I1008" s="18" t="n"/>
      <c r="J1008" s="20">
        <f>IF(OR(A1008="",B1008=""),"",IF(I1008&lt;&gt;"",I1008-B1008,IF(G1008="Cancelado","",TODAY()-B1008)))</f>
        <v/>
      </c>
      <c r="K1008" s="17">
        <f>IF(A1008="","",IF(OR(G1008="Entregue",G1008="Cancelado"),"",IF(AND(H1008&lt;&gt;"",H1008&lt;TODAY()),"ATRASADO","NO PRAZO")))</f>
        <v/>
      </c>
    </row>
    <row r="1009">
      <c r="A1009" s="17" t="n"/>
      <c r="B1009" s="18" t="n"/>
      <c r="C1009" s="17" t="n"/>
      <c r="D1009" s="17" t="n"/>
      <c r="E1009" s="17" t="n"/>
      <c r="F1009" s="19" t="n"/>
      <c r="G1009" s="17" t="n"/>
      <c r="H1009" s="18" t="n"/>
      <c r="I1009" s="18" t="n"/>
      <c r="J1009" s="20">
        <f>IF(OR(A1009="",B1009=""),"",IF(I1009&lt;&gt;"",I1009-B1009,IF(G1009="Cancelado","",TODAY()-B1009)))</f>
        <v/>
      </c>
      <c r="K1009" s="17">
        <f>IF(A1009="","",IF(OR(G1009="Entregue",G1009="Cancelado"),"",IF(AND(H1009&lt;&gt;"",H1009&lt;TODAY()),"ATRASADO","NO PRAZO")))</f>
        <v/>
      </c>
    </row>
    <row r="1010">
      <c r="A1010" s="17" t="n"/>
      <c r="B1010" s="18" t="n"/>
      <c r="C1010" s="17" t="n"/>
      <c r="D1010" s="17" t="n"/>
      <c r="E1010" s="17" t="n"/>
      <c r="F1010" s="19" t="n"/>
      <c r="G1010" s="17" t="n"/>
      <c r="H1010" s="18" t="n"/>
      <c r="I1010" s="18" t="n"/>
      <c r="J1010" s="20">
        <f>IF(OR(A1010="",B1010=""),"",IF(I1010&lt;&gt;"",I1010-B1010,IF(G1010="Cancelado","",TODAY()-B1010)))</f>
        <v/>
      </c>
      <c r="K1010" s="17">
        <f>IF(A1010="","",IF(OR(G1010="Entregue",G1010="Cancelado"),"",IF(AND(H1010&lt;&gt;"",H1010&lt;TODAY()),"ATRASADO","NO PRAZO")))</f>
        <v/>
      </c>
    </row>
    <row r="1011">
      <c r="A1011" s="17" t="n"/>
      <c r="B1011" s="18" t="n"/>
      <c r="C1011" s="17" t="n"/>
      <c r="D1011" s="17" t="n"/>
      <c r="E1011" s="17" t="n"/>
      <c r="F1011" s="19" t="n"/>
      <c r="G1011" s="17" t="n"/>
      <c r="H1011" s="18" t="n"/>
      <c r="I1011" s="18" t="n"/>
      <c r="J1011" s="20">
        <f>IF(OR(A1011="",B1011=""),"",IF(I1011&lt;&gt;"",I1011-B1011,IF(G1011="Cancelado","",TODAY()-B1011)))</f>
        <v/>
      </c>
      <c r="K1011" s="17">
        <f>IF(A1011="","",IF(OR(G1011="Entregue",G1011="Cancelado"),"",IF(AND(H1011&lt;&gt;"",H1011&lt;TODAY()),"ATRASADO","NO PRAZO")))</f>
        <v/>
      </c>
    </row>
    <row r="1012">
      <c r="A1012" s="17" t="n"/>
      <c r="B1012" s="18" t="n"/>
      <c r="C1012" s="17" t="n"/>
      <c r="D1012" s="17" t="n"/>
      <c r="E1012" s="17" t="n"/>
      <c r="F1012" s="19" t="n"/>
      <c r="G1012" s="17" t="n"/>
      <c r="H1012" s="18" t="n"/>
      <c r="I1012" s="18" t="n"/>
      <c r="J1012" s="20">
        <f>IF(OR(A1012="",B1012=""),"",IF(I1012&lt;&gt;"",I1012-B1012,IF(G1012="Cancelado","",TODAY()-B1012)))</f>
        <v/>
      </c>
      <c r="K1012" s="17">
        <f>IF(A1012="","",IF(OR(G1012="Entregue",G1012="Cancelado"),"",IF(AND(H1012&lt;&gt;"",H1012&lt;TODAY()),"ATRASADO","NO PRAZO")))</f>
        <v/>
      </c>
    </row>
    <row r="1013">
      <c r="A1013" s="17" t="n"/>
      <c r="B1013" s="18" t="n"/>
      <c r="C1013" s="17" t="n"/>
      <c r="D1013" s="17" t="n"/>
      <c r="E1013" s="17" t="n"/>
      <c r="F1013" s="19" t="n"/>
      <c r="G1013" s="17" t="n"/>
      <c r="H1013" s="18" t="n"/>
      <c r="I1013" s="18" t="n"/>
      <c r="J1013" s="20">
        <f>IF(OR(A1013="",B1013=""),"",IF(I1013&lt;&gt;"",I1013-B1013,IF(G1013="Cancelado","",TODAY()-B1013)))</f>
        <v/>
      </c>
      <c r="K1013" s="17">
        <f>IF(A1013="","",IF(OR(G1013="Entregue",G1013="Cancelado"),"",IF(AND(H1013&lt;&gt;"",H1013&lt;TODAY()),"ATRASADO","NO PRAZO")))</f>
        <v/>
      </c>
    </row>
    <row r="1014">
      <c r="A1014" s="17" t="n"/>
      <c r="B1014" s="18" t="n"/>
      <c r="C1014" s="17" t="n"/>
      <c r="D1014" s="17" t="n"/>
      <c r="E1014" s="17" t="n"/>
      <c r="F1014" s="19" t="n"/>
      <c r="G1014" s="17" t="n"/>
      <c r="H1014" s="18" t="n"/>
      <c r="I1014" s="18" t="n"/>
      <c r="J1014" s="20">
        <f>IF(OR(A1014="",B1014=""),"",IF(I1014&lt;&gt;"",I1014-B1014,IF(G1014="Cancelado","",TODAY()-B1014)))</f>
        <v/>
      </c>
      <c r="K1014" s="17">
        <f>IF(A1014="","",IF(OR(G1014="Entregue",G1014="Cancelado"),"",IF(AND(H1014&lt;&gt;"",H1014&lt;TODAY()),"ATRASADO","NO PRAZO")))</f>
        <v/>
      </c>
    </row>
    <row r="1015">
      <c r="A1015" s="17" t="n"/>
      <c r="B1015" s="18" t="n"/>
      <c r="C1015" s="17" t="n"/>
      <c r="D1015" s="17" t="n"/>
      <c r="E1015" s="17" t="n"/>
      <c r="F1015" s="19" t="n"/>
      <c r="G1015" s="17" t="n"/>
      <c r="H1015" s="18" t="n"/>
      <c r="I1015" s="18" t="n"/>
      <c r="J1015" s="20">
        <f>IF(OR(A1015="",B1015=""),"",IF(I1015&lt;&gt;"",I1015-B1015,IF(G1015="Cancelado","",TODAY()-B1015)))</f>
        <v/>
      </c>
      <c r="K1015" s="17">
        <f>IF(A1015="","",IF(OR(G1015="Entregue",G1015="Cancelado"),"",IF(AND(H1015&lt;&gt;"",H1015&lt;TODAY()),"ATRASADO","NO PRAZO")))</f>
        <v/>
      </c>
    </row>
    <row r="1016">
      <c r="A1016" s="17" t="n"/>
      <c r="B1016" s="18" t="n"/>
      <c r="C1016" s="17" t="n"/>
      <c r="D1016" s="17" t="n"/>
      <c r="E1016" s="17" t="n"/>
      <c r="F1016" s="19" t="n"/>
      <c r="G1016" s="17" t="n"/>
      <c r="H1016" s="18" t="n"/>
      <c r="I1016" s="18" t="n"/>
      <c r="J1016" s="20">
        <f>IF(OR(A1016="",B1016=""),"",IF(I1016&lt;&gt;"",I1016-B1016,IF(G1016="Cancelado","",TODAY()-B1016)))</f>
        <v/>
      </c>
      <c r="K1016" s="17">
        <f>IF(A1016="","",IF(OR(G1016="Entregue",G1016="Cancelado"),"",IF(AND(H1016&lt;&gt;"",H1016&lt;TODAY()),"ATRASADO","NO PRAZO")))</f>
        <v/>
      </c>
    </row>
    <row r="1017">
      <c r="A1017" s="17" t="n"/>
      <c r="B1017" s="18" t="n"/>
      <c r="C1017" s="17" t="n"/>
      <c r="D1017" s="17" t="n"/>
      <c r="E1017" s="17" t="n"/>
      <c r="F1017" s="19" t="n"/>
      <c r="G1017" s="17" t="n"/>
      <c r="H1017" s="18" t="n"/>
      <c r="I1017" s="18" t="n"/>
      <c r="J1017" s="20">
        <f>IF(OR(A1017="",B1017=""),"",IF(I1017&lt;&gt;"",I1017-B1017,IF(G1017="Cancelado","",TODAY()-B1017)))</f>
        <v/>
      </c>
      <c r="K1017" s="17">
        <f>IF(A1017="","",IF(OR(G1017="Entregue",G1017="Cancelado"),"",IF(AND(H1017&lt;&gt;"",H1017&lt;TODAY()),"ATRASADO","NO PRAZO")))</f>
        <v/>
      </c>
    </row>
    <row r="1018">
      <c r="A1018" s="17" t="n"/>
      <c r="B1018" s="18" t="n"/>
      <c r="C1018" s="17" t="n"/>
      <c r="D1018" s="17" t="n"/>
      <c r="E1018" s="17" t="n"/>
      <c r="F1018" s="19" t="n"/>
      <c r="G1018" s="17" t="n"/>
      <c r="H1018" s="18" t="n"/>
      <c r="I1018" s="18" t="n"/>
      <c r="J1018" s="20">
        <f>IF(OR(A1018="",B1018=""),"",IF(I1018&lt;&gt;"",I1018-B1018,IF(G1018="Cancelado","",TODAY()-B1018)))</f>
        <v/>
      </c>
      <c r="K1018" s="17">
        <f>IF(A1018="","",IF(OR(G1018="Entregue",G1018="Cancelado"),"",IF(AND(H1018&lt;&gt;"",H1018&lt;TODAY()),"ATRASADO","NO PRAZO")))</f>
        <v/>
      </c>
    </row>
    <row r="1019">
      <c r="A1019" s="17" t="n"/>
      <c r="B1019" s="18" t="n"/>
      <c r="C1019" s="17" t="n"/>
      <c r="D1019" s="17" t="n"/>
      <c r="E1019" s="17" t="n"/>
      <c r="F1019" s="19" t="n"/>
      <c r="G1019" s="17" t="n"/>
      <c r="H1019" s="18" t="n"/>
      <c r="I1019" s="18" t="n"/>
      <c r="J1019" s="20">
        <f>IF(OR(A1019="",B1019=""),"",IF(I1019&lt;&gt;"",I1019-B1019,IF(G1019="Cancelado","",TODAY()-B1019)))</f>
        <v/>
      </c>
      <c r="K1019" s="17">
        <f>IF(A1019="","",IF(OR(G1019="Entregue",G1019="Cancelado"),"",IF(AND(H1019&lt;&gt;"",H1019&lt;TODAY()),"ATRASADO","NO PRAZO")))</f>
        <v/>
      </c>
    </row>
    <row r="1020">
      <c r="A1020" s="17" t="n"/>
      <c r="B1020" s="18" t="n"/>
      <c r="C1020" s="17" t="n"/>
      <c r="D1020" s="17" t="n"/>
      <c r="E1020" s="17" t="n"/>
      <c r="F1020" s="19" t="n"/>
      <c r="G1020" s="17" t="n"/>
      <c r="H1020" s="18" t="n"/>
      <c r="I1020" s="18" t="n"/>
      <c r="J1020" s="20">
        <f>IF(OR(A1020="",B1020=""),"",IF(I1020&lt;&gt;"",I1020-B1020,IF(G1020="Cancelado","",TODAY()-B1020)))</f>
        <v/>
      </c>
      <c r="K1020" s="17">
        <f>IF(A1020="","",IF(OR(G1020="Entregue",G1020="Cancelado"),"",IF(AND(H1020&lt;&gt;"",H1020&lt;TODAY()),"ATRASADO","NO PRAZO")))</f>
        <v/>
      </c>
    </row>
    <row r="1021">
      <c r="A1021" s="17" t="n"/>
      <c r="B1021" s="18" t="n"/>
      <c r="C1021" s="17" t="n"/>
      <c r="D1021" s="17" t="n"/>
      <c r="E1021" s="17" t="n"/>
      <c r="F1021" s="19" t="n"/>
      <c r="G1021" s="17" t="n"/>
      <c r="H1021" s="18" t="n"/>
      <c r="I1021" s="18" t="n"/>
      <c r="J1021" s="20">
        <f>IF(OR(A1021="",B1021=""),"",IF(I1021&lt;&gt;"",I1021-B1021,IF(G1021="Cancelado","",TODAY()-B1021)))</f>
        <v/>
      </c>
      <c r="K1021" s="17">
        <f>IF(A1021="","",IF(OR(G1021="Entregue",G1021="Cancelado"),"",IF(AND(H1021&lt;&gt;"",H1021&lt;TODAY()),"ATRASADO","NO PRAZO")))</f>
        <v/>
      </c>
    </row>
    <row r="1022">
      <c r="A1022" s="17" t="n"/>
      <c r="B1022" s="18" t="n"/>
      <c r="C1022" s="17" t="n"/>
      <c r="D1022" s="17" t="n"/>
      <c r="E1022" s="17" t="n"/>
      <c r="F1022" s="19" t="n"/>
      <c r="G1022" s="17" t="n"/>
      <c r="H1022" s="18" t="n"/>
      <c r="I1022" s="18" t="n"/>
      <c r="J1022" s="20">
        <f>IF(OR(A1022="",B1022=""),"",IF(I1022&lt;&gt;"",I1022-B1022,IF(G1022="Cancelado","",TODAY()-B1022)))</f>
        <v/>
      </c>
      <c r="K1022" s="17">
        <f>IF(A1022="","",IF(OR(G1022="Entregue",G1022="Cancelado"),"",IF(AND(H1022&lt;&gt;"",H1022&lt;TODAY()),"ATRASADO","NO PRAZO")))</f>
        <v/>
      </c>
    </row>
    <row r="1023">
      <c r="A1023" s="17" t="n"/>
      <c r="B1023" s="18" t="n"/>
      <c r="C1023" s="17" t="n"/>
      <c r="D1023" s="17" t="n"/>
      <c r="E1023" s="17" t="n"/>
      <c r="F1023" s="19" t="n"/>
      <c r="G1023" s="17" t="n"/>
      <c r="H1023" s="18" t="n"/>
      <c r="I1023" s="18" t="n"/>
      <c r="J1023" s="20">
        <f>IF(OR(A1023="",B1023=""),"",IF(I1023&lt;&gt;"",I1023-B1023,IF(G1023="Cancelado","",TODAY()-B1023)))</f>
        <v/>
      </c>
      <c r="K1023" s="17">
        <f>IF(A1023="","",IF(OR(G1023="Entregue",G1023="Cancelado"),"",IF(AND(H1023&lt;&gt;"",H1023&lt;TODAY()),"ATRASADO","NO PRAZO")))</f>
        <v/>
      </c>
    </row>
    <row r="1024">
      <c r="A1024" s="17" t="n"/>
      <c r="B1024" s="18" t="n"/>
      <c r="C1024" s="17" t="n"/>
      <c r="D1024" s="17" t="n"/>
      <c r="E1024" s="17" t="n"/>
      <c r="F1024" s="19" t="n"/>
      <c r="G1024" s="17" t="n"/>
      <c r="H1024" s="18" t="n"/>
      <c r="I1024" s="18" t="n"/>
      <c r="J1024" s="20">
        <f>IF(OR(A1024="",B1024=""),"",IF(I1024&lt;&gt;"",I1024-B1024,IF(G1024="Cancelado","",TODAY()-B1024)))</f>
        <v/>
      </c>
      <c r="K1024" s="17">
        <f>IF(A1024="","",IF(OR(G1024="Entregue",G1024="Cancelado"),"",IF(AND(H1024&lt;&gt;"",H1024&lt;TODAY()),"ATRASADO","NO PRAZO")))</f>
        <v/>
      </c>
    </row>
    <row r="1025">
      <c r="A1025" s="17" t="n"/>
      <c r="B1025" s="18" t="n"/>
      <c r="C1025" s="17" t="n"/>
      <c r="D1025" s="17" t="n"/>
      <c r="E1025" s="17" t="n"/>
      <c r="F1025" s="19" t="n"/>
      <c r="G1025" s="17" t="n"/>
      <c r="H1025" s="18" t="n"/>
      <c r="I1025" s="18" t="n"/>
      <c r="J1025" s="20">
        <f>IF(OR(A1025="",B1025=""),"",IF(I1025&lt;&gt;"",I1025-B1025,IF(G1025="Cancelado","",TODAY()-B1025)))</f>
        <v/>
      </c>
      <c r="K1025" s="17">
        <f>IF(A1025="","",IF(OR(G1025="Entregue",G1025="Cancelado"),"",IF(AND(H1025&lt;&gt;"",H1025&lt;TODAY()),"ATRASADO","NO PRAZO")))</f>
        <v/>
      </c>
    </row>
    <row r="1026">
      <c r="A1026" s="17" t="n"/>
      <c r="B1026" s="18" t="n"/>
      <c r="C1026" s="17" t="n"/>
      <c r="D1026" s="17" t="n"/>
      <c r="E1026" s="17" t="n"/>
      <c r="F1026" s="19" t="n"/>
      <c r="G1026" s="17" t="n"/>
      <c r="H1026" s="18" t="n"/>
      <c r="I1026" s="18" t="n"/>
      <c r="J1026" s="20">
        <f>IF(OR(A1026="",B1026=""),"",IF(I1026&lt;&gt;"",I1026-B1026,IF(G1026="Cancelado","",TODAY()-B1026)))</f>
        <v/>
      </c>
      <c r="K1026" s="17">
        <f>IF(A1026="","",IF(OR(G1026="Entregue",G1026="Cancelado"),"",IF(AND(H1026&lt;&gt;"",H1026&lt;TODAY()),"ATRASADO","NO PRAZO")))</f>
        <v/>
      </c>
    </row>
    <row r="1027">
      <c r="A1027" s="17" t="n"/>
      <c r="B1027" s="18" t="n"/>
      <c r="C1027" s="17" t="n"/>
      <c r="D1027" s="17" t="n"/>
      <c r="E1027" s="17" t="n"/>
      <c r="F1027" s="19" t="n"/>
      <c r="G1027" s="17" t="n"/>
      <c r="H1027" s="18" t="n"/>
      <c r="I1027" s="18" t="n"/>
      <c r="J1027" s="20">
        <f>IF(OR(A1027="",B1027=""),"",IF(I1027&lt;&gt;"",I1027-B1027,IF(G1027="Cancelado","",TODAY()-B1027)))</f>
        <v/>
      </c>
      <c r="K1027" s="17">
        <f>IF(A1027="","",IF(OR(G1027="Entregue",G1027="Cancelado"),"",IF(AND(H1027&lt;&gt;"",H1027&lt;TODAY()),"ATRASADO","NO PRAZO")))</f>
        <v/>
      </c>
    </row>
    <row r="1028">
      <c r="A1028" s="17" t="n"/>
      <c r="B1028" s="18" t="n"/>
      <c r="C1028" s="17" t="n"/>
      <c r="D1028" s="17" t="n"/>
      <c r="E1028" s="17" t="n"/>
      <c r="F1028" s="19" t="n"/>
      <c r="G1028" s="17" t="n"/>
      <c r="H1028" s="18" t="n"/>
      <c r="I1028" s="18" t="n"/>
      <c r="J1028" s="20">
        <f>IF(OR(A1028="",B1028=""),"",IF(I1028&lt;&gt;"",I1028-B1028,IF(G1028="Cancelado","",TODAY()-B1028)))</f>
        <v/>
      </c>
      <c r="K1028" s="17">
        <f>IF(A1028="","",IF(OR(G1028="Entregue",G1028="Cancelado"),"",IF(AND(H1028&lt;&gt;"",H1028&lt;TODAY()),"ATRASADO","NO PRAZO")))</f>
        <v/>
      </c>
    </row>
    <row r="1029">
      <c r="A1029" s="17" t="n"/>
      <c r="B1029" s="18" t="n"/>
      <c r="C1029" s="17" t="n"/>
      <c r="D1029" s="17" t="n"/>
      <c r="E1029" s="17" t="n"/>
      <c r="F1029" s="19" t="n"/>
      <c r="G1029" s="17" t="n"/>
      <c r="H1029" s="18" t="n"/>
      <c r="I1029" s="18" t="n"/>
      <c r="J1029" s="20">
        <f>IF(OR(A1029="",B1029=""),"",IF(I1029&lt;&gt;"",I1029-B1029,IF(G1029="Cancelado","",TODAY()-B1029)))</f>
        <v/>
      </c>
      <c r="K1029" s="17">
        <f>IF(A1029="","",IF(OR(G1029="Entregue",G1029="Cancelado"),"",IF(AND(H1029&lt;&gt;"",H1029&lt;TODAY()),"ATRASADO","NO PRAZO")))</f>
        <v/>
      </c>
    </row>
    <row r="1030">
      <c r="A1030" s="17" t="n"/>
      <c r="B1030" s="18" t="n"/>
      <c r="C1030" s="17" t="n"/>
      <c r="D1030" s="17" t="n"/>
      <c r="E1030" s="17" t="n"/>
      <c r="F1030" s="19" t="n"/>
      <c r="G1030" s="17" t="n"/>
      <c r="H1030" s="18" t="n"/>
      <c r="I1030" s="18" t="n"/>
      <c r="J1030" s="20">
        <f>IF(OR(A1030="",B1030=""),"",IF(I1030&lt;&gt;"",I1030-B1030,IF(G1030="Cancelado","",TODAY()-B1030)))</f>
        <v/>
      </c>
      <c r="K1030" s="17">
        <f>IF(A1030="","",IF(OR(G1030="Entregue",G1030="Cancelado"),"",IF(AND(H1030&lt;&gt;"",H1030&lt;TODAY()),"ATRASADO","NO PRAZO")))</f>
        <v/>
      </c>
    </row>
    <row r="1031">
      <c r="A1031" s="17" t="n"/>
      <c r="B1031" s="18" t="n"/>
      <c r="C1031" s="17" t="n"/>
      <c r="D1031" s="17" t="n"/>
      <c r="E1031" s="17" t="n"/>
      <c r="F1031" s="19" t="n"/>
      <c r="G1031" s="17" t="n"/>
      <c r="H1031" s="18" t="n"/>
      <c r="I1031" s="18" t="n"/>
      <c r="J1031" s="20">
        <f>IF(OR(A1031="",B1031=""),"",IF(I1031&lt;&gt;"",I1031-B1031,IF(G1031="Cancelado","",TODAY()-B1031)))</f>
        <v/>
      </c>
      <c r="K1031" s="17">
        <f>IF(A1031="","",IF(OR(G1031="Entregue",G1031="Cancelado"),"",IF(AND(H1031&lt;&gt;"",H1031&lt;TODAY()),"ATRASADO","NO PRAZO")))</f>
        <v/>
      </c>
    </row>
    <row r="1032">
      <c r="A1032" s="17" t="n"/>
      <c r="B1032" s="18" t="n"/>
      <c r="C1032" s="17" t="n"/>
      <c r="D1032" s="17" t="n"/>
      <c r="E1032" s="17" t="n"/>
      <c r="F1032" s="19" t="n"/>
      <c r="G1032" s="17" t="n"/>
      <c r="H1032" s="18" t="n"/>
      <c r="I1032" s="18" t="n"/>
      <c r="J1032" s="20">
        <f>IF(OR(A1032="",B1032=""),"",IF(I1032&lt;&gt;"",I1032-B1032,IF(G1032="Cancelado","",TODAY()-B1032)))</f>
        <v/>
      </c>
      <c r="K1032" s="17">
        <f>IF(A1032="","",IF(OR(G1032="Entregue",G1032="Cancelado"),"",IF(AND(H1032&lt;&gt;"",H1032&lt;TODAY()),"ATRASADO","NO PRAZO")))</f>
        <v/>
      </c>
    </row>
    <row r="1033">
      <c r="A1033" s="17" t="n"/>
      <c r="B1033" s="18" t="n"/>
      <c r="C1033" s="17" t="n"/>
      <c r="D1033" s="17" t="n"/>
      <c r="E1033" s="17" t="n"/>
      <c r="F1033" s="19" t="n"/>
      <c r="G1033" s="17" t="n"/>
      <c r="H1033" s="18" t="n"/>
      <c r="I1033" s="18" t="n"/>
      <c r="J1033" s="20">
        <f>IF(OR(A1033="",B1033=""),"",IF(I1033&lt;&gt;"",I1033-B1033,IF(G1033="Cancelado","",TODAY()-B1033)))</f>
        <v/>
      </c>
      <c r="K1033" s="17">
        <f>IF(A1033="","",IF(OR(G1033="Entregue",G1033="Cancelado"),"",IF(AND(H1033&lt;&gt;"",H1033&lt;TODAY()),"ATRASADO","NO PRAZO")))</f>
        <v/>
      </c>
    </row>
    <row r="1034">
      <c r="A1034" s="17" t="n"/>
      <c r="B1034" s="18" t="n"/>
      <c r="C1034" s="17" t="n"/>
      <c r="D1034" s="17" t="n"/>
      <c r="E1034" s="17" t="n"/>
      <c r="F1034" s="19" t="n"/>
      <c r="G1034" s="17" t="n"/>
      <c r="H1034" s="18" t="n"/>
      <c r="I1034" s="18" t="n"/>
      <c r="J1034" s="20">
        <f>IF(OR(A1034="",B1034=""),"",IF(I1034&lt;&gt;"",I1034-B1034,IF(G1034="Cancelado","",TODAY()-B1034)))</f>
        <v/>
      </c>
      <c r="K1034" s="17">
        <f>IF(A1034="","",IF(OR(G1034="Entregue",G1034="Cancelado"),"",IF(AND(H1034&lt;&gt;"",H1034&lt;TODAY()),"ATRASADO","NO PRAZO")))</f>
        <v/>
      </c>
    </row>
    <row r="1035">
      <c r="A1035" s="17" t="n"/>
      <c r="B1035" s="18" t="n"/>
      <c r="C1035" s="17" t="n"/>
      <c r="D1035" s="17" t="n"/>
      <c r="E1035" s="17" t="n"/>
      <c r="F1035" s="19" t="n"/>
      <c r="G1035" s="17" t="n"/>
      <c r="H1035" s="18" t="n"/>
      <c r="I1035" s="18" t="n"/>
      <c r="J1035" s="20">
        <f>IF(OR(A1035="",B1035=""),"",IF(I1035&lt;&gt;"",I1035-B1035,IF(G1035="Cancelado","",TODAY()-B1035)))</f>
        <v/>
      </c>
      <c r="K1035" s="17">
        <f>IF(A1035="","",IF(OR(G1035="Entregue",G1035="Cancelado"),"",IF(AND(H1035&lt;&gt;"",H1035&lt;TODAY()),"ATRASADO","NO PRAZO")))</f>
        <v/>
      </c>
    </row>
    <row r="1036">
      <c r="A1036" s="17" t="n"/>
      <c r="B1036" s="18" t="n"/>
      <c r="C1036" s="17" t="n"/>
      <c r="D1036" s="17" t="n"/>
      <c r="E1036" s="17" t="n"/>
      <c r="F1036" s="19" t="n"/>
      <c r="G1036" s="17" t="n"/>
      <c r="H1036" s="18" t="n"/>
      <c r="I1036" s="18" t="n"/>
      <c r="J1036" s="20">
        <f>IF(OR(A1036="",B1036=""),"",IF(I1036&lt;&gt;"",I1036-B1036,IF(G1036="Cancelado","",TODAY()-B1036)))</f>
        <v/>
      </c>
      <c r="K1036" s="17">
        <f>IF(A1036="","",IF(OR(G1036="Entregue",G1036="Cancelado"),"",IF(AND(H1036&lt;&gt;"",H1036&lt;TODAY()),"ATRASADO","NO PRAZO")))</f>
        <v/>
      </c>
    </row>
    <row r="1037">
      <c r="A1037" s="17" t="n"/>
      <c r="B1037" s="18" t="n"/>
      <c r="C1037" s="17" t="n"/>
      <c r="D1037" s="17" t="n"/>
      <c r="E1037" s="17" t="n"/>
      <c r="F1037" s="19" t="n"/>
      <c r="G1037" s="17" t="n"/>
      <c r="H1037" s="18" t="n"/>
      <c r="I1037" s="18" t="n"/>
      <c r="J1037" s="20">
        <f>IF(OR(A1037="",B1037=""),"",IF(I1037&lt;&gt;"",I1037-B1037,IF(G1037="Cancelado","",TODAY()-B1037)))</f>
        <v/>
      </c>
      <c r="K1037" s="17">
        <f>IF(A1037="","",IF(OR(G1037="Entregue",G1037="Cancelado"),"",IF(AND(H1037&lt;&gt;"",H1037&lt;TODAY()),"ATRASADO","NO PRAZO")))</f>
        <v/>
      </c>
    </row>
    <row r="1038">
      <c r="A1038" s="17" t="n"/>
      <c r="B1038" s="18" t="n"/>
      <c r="C1038" s="17" t="n"/>
      <c r="D1038" s="17" t="n"/>
      <c r="E1038" s="17" t="n"/>
      <c r="F1038" s="19" t="n"/>
      <c r="G1038" s="17" t="n"/>
      <c r="H1038" s="18" t="n"/>
      <c r="I1038" s="18" t="n"/>
      <c r="J1038" s="20">
        <f>IF(OR(A1038="",B1038=""),"",IF(I1038&lt;&gt;"",I1038-B1038,IF(G1038="Cancelado","",TODAY()-B1038)))</f>
        <v/>
      </c>
      <c r="K1038" s="17">
        <f>IF(A1038="","",IF(OR(G1038="Entregue",G1038="Cancelado"),"",IF(AND(H1038&lt;&gt;"",H1038&lt;TODAY()),"ATRASADO","NO PRAZO")))</f>
        <v/>
      </c>
    </row>
    <row r="1039">
      <c r="A1039" s="17" t="n"/>
      <c r="B1039" s="18" t="n"/>
      <c r="C1039" s="17" t="n"/>
      <c r="D1039" s="17" t="n"/>
      <c r="E1039" s="17" t="n"/>
      <c r="F1039" s="19" t="n"/>
      <c r="G1039" s="17" t="n"/>
      <c r="H1039" s="18" t="n"/>
      <c r="I1039" s="18" t="n"/>
      <c r="J1039" s="20">
        <f>IF(OR(A1039="",B1039=""),"",IF(I1039&lt;&gt;"",I1039-B1039,IF(G1039="Cancelado","",TODAY()-B1039)))</f>
        <v/>
      </c>
      <c r="K1039" s="17">
        <f>IF(A1039="","",IF(OR(G1039="Entregue",G1039="Cancelado"),"",IF(AND(H1039&lt;&gt;"",H1039&lt;TODAY()),"ATRASADO","NO PRAZO")))</f>
        <v/>
      </c>
    </row>
    <row r="1040">
      <c r="A1040" s="17" t="n"/>
      <c r="B1040" s="18" t="n"/>
      <c r="C1040" s="17" t="n"/>
      <c r="D1040" s="17" t="n"/>
      <c r="E1040" s="17" t="n"/>
      <c r="F1040" s="19" t="n"/>
      <c r="G1040" s="17" t="n"/>
      <c r="H1040" s="18" t="n"/>
      <c r="I1040" s="18" t="n"/>
      <c r="J1040" s="20">
        <f>IF(OR(A1040="",B1040=""),"",IF(I1040&lt;&gt;"",I1040-B1040,IF(G1040="Cancelado","",TODAY()-B1040)))</f>
        <v/>
      </c>
      <c r="K1040" s="17">
        <f>IF(A1040="","",IF(OR(G1040="Entregue",G1040="Cancelado"),"",IF(AND(H1040&lt;&gt;"",H1040&lt;TODAY()),"ATRASADO","NO PRAZO")))</f>
        <v/>
      </c>
    </row>
    <row r="1041">
      <c r="A1041" s="17" t="n"/>
      <c r="B1041" s="18" t="n"/>
      <c r="C1041" s="17" t="n"/>
      <c r="D1041" s="17" t="n"/>
      <c r="E1041" s="17" t="n"/>
      <c r="F1041" s="19" t="n"/>
      <c r="G1041" s="17" t="n"/>
      <c r="H1041" s="18" t="n"/>
      <c r="I1041" s="18" t="n"/>
      <c r="J1041" s="20">
        <f>IF(OR(A1041="",B1041=""),"",IF(I1041&lt;&gt;"",I1041-B1041,IF(G1041="Cancelado","",TODAY()-B1041)))</f>
        <v/>
      </c>
      <c r="K1041" s="17">
        <f>IF(A1041="","",IF(OR(G1041="Entregue",G1041="Cancelado"),"",IF(AND(H1041&lt;&gt;"",H1041&lt;TODAY()),"ATRASADO","NO PRAZO")))</f>
        <v/>
      </c>
    </row>
    <row r="1042">
      <c r="A1042" s="17" t="n"/>
      <c r="B1042" s="18" t="n"/>
      <c r="C1042" s="17" t="n"/>
      <c r="D1042" s="17" t="n"/>
      <c r="E1042" s="17" t="n"/>
      <c r="F1042" s="19" t="n"/>
      <c r="G1042" s="17" t="n"/>
      <c r="H1042" s="18" t="n"/>
      <c r="I1042" s="18" t="n"/>
      <c r="J1042" s="20">
        <f>IF(OR(A1042="",B1042=""),"",IF(I1042&lt;&gt;"",I1042-B1042,IF(G1042="Cancelado","",TODAY()-B1042)))</f>
        <v/>
      </c>
      <c r="K1042" s="17">
        <f>IF(A1042="","",IF(OR(G1042="Entregue",G1042="Cancelado"),"",IF(AND(H1042&lt;&gt;"",H1042&lt;TODAY()),"ATRASADO","NO PRAZO")))</f>
        <v/>
      </c>
    </row>
    <row r="1043">
      <c r="A1043" s="17" t="n"/>
      <c r="B1043" s="18" t="n"/>
      <c r="C1043" s="17" t="n"/>
      <c r="D1043" s="17" t="n"/>
      <c r="E1043" s="17" t="n"/>
      <c r="F1043" s="19" t="n"/>
      <c r="G1043" s="17" t="n"/>
      <c r="H1043" s="18" t="n"/>
      <c r="I1043" s="18" t="n"/>
      <c r="J1043" s="20">
        <f>IF(OR(A1043="",B1043=""),"",IF(I1043&lt;&gt;"",I1043-B1043,IF(G1043="Cancelado","",TODAY()-B1043)))</f>
        <v/>
      </c>
      <c r="K1043" s="17">
        <f>IF(A1043="","",IF(OR(G1043="Entregue",G1043="Cancelado"),"",IF(AND(H1043&lt;&gt;"",H1043&lt;TODAY()),"ATRASADO","NO PRAZO")))</f>
        <v/>
      </c>
    </row>
    <row r="1044">
      <c r="A1044" s="17" t="n"/>
      <c r="B1044" s="18" t="n"/>
      <c r="C1044" s="17" t="n"/>
      <c r="D1044" s="17" t="n"/>
      <c r="E1044" s="17" t="n"/>
      <c r="F1044" s="19" t="n"/>
      <c r="G1044" s="17" t="n"/>
      <c r="H1044" s="18" t="n"/>
      <c r="I1044" s="18" t="n"/>
      <c r="J1044" s="20">
        <f>IF(OR(A1044="",B1044=""),"",IF(I1044&lt;&gt;"",I1044-B1044,IF(G1044="Cancelado","",TODAY()-B1044)))</f>
        <v/>
      </c>
      <c r="K1044" s="17">
        <f>IF(A1044="","",IF(OR(G1044="Entregue",G1044="Cancelado"),"",IF(AND(H1044&lt;&gt;"",H1044&lt;TODAY()),"ATRASADO","NO PRAZO")))</f>
        <v/>
      </c>
    </row>
    <row r="1045">
      <c r="A1045" s="17" t="n"/>
      <c r="B1045" s="18" t="n"/>
      <c r="C1045" s="17" t="n"/>
      <c r="D1045" s="17" t="n"/>
      <c r="E1045" s="17" t="n"/>
      <c r="F1045" s="19" t="n"/>
      <c r="G1045" s="17" t="n"/>
      <c r="H1045" s="18" t="n"/>
      <c r="I1045" s="18" t="n"/>
      <c r="J1045" s="20">
        <f>IF(OR(A1045="",B1045=""),"",IF(I1045&lt;&gt;"",I1045-B1045,IF(G1045="Cancelado","",TODAY()-B1045)))</f>
        <v/>
      </c>
      <c r="K1045" s="17">
        <f>IF(A1045="","",IF(OR(G1045="Entregue",G1045="Cancelado"),"",IF(AND(H1045&lt;&gt;"",H1045&lt;TODAY()),"ATRASADO","NO PRAZO")))</f>
        <v/>
      </c>
    </row>
    <row r="1046">
      <c r="A1046" s="17" t="n"/>
      <c r="B1046" s="18" t="n"/>
      <c r="C1046" s="17" t="n"/>
      <c r="D1046" s="17" t="n"/>
      <c r="E1046" s="17" t="n"/>
      <c r="F1046" s="19" t="n"/>
      <c r="G1046" s="17" t="n"/>
      <c r="H1046" s="18" t="n"/>
      <c r="I1046" s="18" t="n"/>
      <c r="J1046" s="20">
        <f>IF(OR(A1046="",B1046=""),"",IF(I1046&lt;&gt;"",I1046-B1046,IF(G1046="Cancelado","",TODAY()-B1046)))</f>
        <v/>
      </c>
      <c r="K1046" s="17">
        <f>IF(A1046="","",IF(OR(G1046="Entregue",G1046="Cancelado"),"",IF(AND(H1046&lt;&gt;"",H1046&lt;TODAY()),"ATRASADO","NO PRAZO")))</f>
        <v/>
      </c>
    </row>
    <row r="1047">
      <c r="A1047" s="17" t="n"/>
      <c r="B1047" s="18" t="n"/>
      <c r="C1047" s="17" t="n"/>
      <c r="D1047" s="17" t="n"/>
      <c r="E1047" s="17" t="n"/>
      <c r="F1047" s="19" t="n"/>
      <c r="G1047" s="17" t="n"/>
      <c r="H1047" s="18" t="n"/>
      <c r="I1047" s="18" t="n"/>
      <c r="J1047" s="20">
        <f>IF(OR(A1047="",B1047=""),"",IF(I1047&lt;&gt;"",I1047-B1047,IF(G1047="Cancelado","",TODAY()-B1047)))</f>
        <v/>
      </c>
      <c r="K1047" s="17">
        <f>IF(A1047="","",IF(OR(G1047="Entregue",G1047="Cancelado"),"",IF(AND(H1047&lt;&gt;"",H1047&lt;TODAY()),"ATRASADO","NO PRAZO")))</f>
        <v/>
      </c>
    </row>
    <row r="1048">
      <c r="A1048" s="17" t="n"/>
      <c r="B1048" s="18" t="n"/>
      <c r="C1048" s="17" t="n"/>
      <c r="D1048" s="17" t="n"/>
      <c r="E1048" s="17" t="n"/>
      <c r="F1048" s="19" t="n"/>
      <c r="G1048" s="17" t="n"/>
      <c r="H1048" s="18" t="n"/>
      <c r="I1048" s="18" t="n"/>
      <c r="J1048" s="20">
        <f>IF(OR(A1048="",B1048=""),"",IF(I1048&lt;&gt;"",I1048-B1048,IF(G1048="Cancelado","",TODAY()-B1048)))</f>
        <v/>
      </c>
      <c r="K1048" s="17">
        <f>IF(A1048="","",IF(OR(G1048="Entregue",G1048="Cancelado"),"",IF(AND(H1048&lt;&gt;"",H1048&lt;TODAY()),"ATRASADO","NO PRAZO")))</f>
        <v/>
      </c>
    </row>
    <row r="1049">
      <c r="A1049" s="17" t="n"/>
      <c r="B1049" s="18" t="n"/>
      <c r="C1049" s="17" t="n"/>
      <c r="D1049" s="17" t="n"/>
      <c r="E1049" s="17" t="n"/>
      <c r="F1049" s="19" t="n"/>
      <c r="G1049" s="17" t="n"/>
      <c r="H1049" s="18" t="n"/>
      <c r="I1049" s="18" t="n"/>
      <c r="J1049" s="20">
        <f>IF(OR(A1049="",B1049=""),"",IF(I1049&lt;&gt;"",I1049-B1049,IF(G1049="Cancelado","",TODAY()-B1049)))</f>
        <v/>
      </c>
      <c r="K1049" s="17">
        <f>IF(A1049="","",IF(OR(G1049="Entregue",G1049="Cancelado"),"",IF(AND(H1049&lt;&gt;"",H1049&lt;TODAY()),"ATRASADO","NO PRAZO")))</f>
        <v/>
      </c>
    </row>
    <row r="1050">
      <c r="A1050" s="17" t="n"/>
      <c r="B1050" s="18" t="n"/>
      <c r="C1050" s="17" t="n"/>
      <c r="D1050" s="17" t="n"/>
      <c r="E1050" s="17" t="n"/>
      <c r="F1050" s="19" t="n"/>
      <c r="G1050" s="17" t="n"/>
      <c r="H1050" s="18" t="n"/>
      <c r="I1050" s="18" t="n"/>
      <c r="J1050" s="20">
        <f>IF(OR(A1050="",B1050=""),"",IF(I1050&lt;&gt;"",I1050-B1050,IF(G1050="Cancelado","",TODAY()-B1050)))</f>
        <v/>
      </c>
      <c r="K1050" s="17">
        <f>IF(A1050="","",IF(OR(G1050="Entregue",G1050="Cancelado"),"",IF(AND(H1050&lt;&gt;"",H1050&lt;TODAY()),"ATRASADO","NO PRAZO")))</f>
        <v/>
      </c>
    </row>
    <row r="1051">
      <c r="A1051" s="17" t="n"/>
      <c r="B1051" s="18" t="n"/>
      <c r="C1051" s="17" t="n"/>
      <c r="D1051" s="17" t="n"/>
      <c r="E1051" s="17" t="n"/>
      <c r="F1051" s="19" t="n"/>
      <c r="G1051" s="17" t="n"/>
      <c r="H1051" s="18" t="n"/>
      <c r="I1051" s="18" t="n"/>
      <c r="J1051" s="20">
        <f>IF(OR(A1051="",B1051=""),"",IF(I1051&lt;&gt;"",I1051-B1051,IF(G1051="Cancelado","",TODAY()-B1051)))</f>
        <v/>
      </c>
      <c r="K1051" s="17">
        <f>IF(A1051="","",IF(OR(G1051="Entregue",G1051="Cancelado"),"",IF(AND(H1051&lt;&gt;"",H1051&lt;TODAY()),"ATRASADO","NO PRAZO")))</f>
        <v/>
      </c>
    </row>
    <row r="1052">
      <c r="A1052" s="17" t="n"/>
      <c r="B1052" s="18" t="n"/>
      <c r="C1052" s="17" t="n"/>
      <c r="D1052" s="17" t="n"/>
      <c r="E1052" s="17" t="n"/>
      <c r="F1052" s="19" t="n"/>
      <c r="G1052" s="17" t="n"/>
      <c r="H1052" s="18" t="n"/>
      <c r="I1052" s="18" t="n"/>
      <c r="J1052" s="20">
        <f>IF(OR(A1052="",B1052=""),"",IF(I1052&lt;&gt;"",I1052-B1052,IF(G1052="Cancelado","",TODAY()-B1052)))</f>
        <v/>
      </c>
      <c r="K1052" s="17">
        <f>IF(A1052="","",IF(OR(G1052="Entregue",G1052="Cancelado"),"",IF(AND(H1052&lt;&gt;"",H1052&lt;TODAY()),"ATRASADO","NO PRAZO")))</f>
        <v/>
      </c>
    </row>
    <row r="1053">
      <c r="A1053" s="17" t="n"/>
      <c r="B1053" s="18" t="n"/>
      <c r="C1053" s="17" t="n"/>
      <c r="D1053" s="17" t="n"/>
      <c r="E1053" s="17" t="n"/>
      <c r="F1053" s="19" t="n"/>
      <c r="G1053" s="17" t="n"/>
      <c r="H1053" s="18" t="n"/>
      <c r="I1053" s="18" t="n"/>
      <c r="J1053" s="20">
        <f>IF(OR(A1053="",B1053=""),"",IF(I1053&lt;&gt;"",I1053-B1053,IF(G1053="Cancelado","",TODAY()-B1053)))</f>
        <v/>
      </c>
      <c r="K1053" s="17">
        <f>IF(A1053="","",IF(OR(G1053="Entregue",G1053="Cancelado"),"",IF(AND(H1053&lt;&gt;"",H1053&lt;TODAY()),"ATRASADO","NO PRAZO")))</f>
        <v/>
      </c>
    </row>
    <row r="1054">
      <c r="A1054" s="17" t="n"/>
      <c r="B1054" s="18" t="n"/>
      <c r="C1054" s="17" t="n"/>
      <c r="D1054" s="17" t="n"/>
      <c r="E1054" s="17" t="n"/>
      <c r="F1054" s="19" t="n"/>
      <c r="G1054" s="17" t="n"/>
      <c r="H1054" s="18" t="n"/>
      <c r="I1054" s="18" t="n"/>
      <c r="J1054" s="20">
        <f>IF(OR(A1054="",B1054=""),"",IF(I1054&lt;&gt;"",I1054-B1054,IF(G1054="Cancelado","",TODAY()-B1054)))</f>
        <v/>
      </c>
      <c r="K1054" s="17">
        <f>IF(A1054="","",IF(OR(G1054="Entregue",G1054="Cancelado"),"",IF(AND(H1054&lt;&gt;"",H1054&lt;TODAY()),"ATRASADO","NO PRAZO")))</f>
        <v/>
      </c>
    </row>
    <row r="1055">
      <c r="A1055" s="17" t="n"/>
      <c r="B1055" s="18" t="n"/>
      <c r="C1055" s="17" t="n"/>
      <c r="D1055" s="17" t="n"/>
      <c r="E1055" s="17" t="n"/>
      <c r="F1055" s="19" t="n"/>
      <c r="G1055" s="17" t="n"/>
      <c r="H1055" s="18" t="n"/>
      <c r="I1055" s="18" t="n"/>
      <c r="J1055" s="20">
        <f>IF(OR(A1055="",B1055=""),"",IF(I1055&lt;&gt;"",I1055-B1055,IF(G1055="Cancelado","",TODAY()-B1055)))</f>
        <v/>
      </c>
      <c r="K1055" s="17">
        <f>IF(A1055="","",IF(OR(G1055="Entregue",G1055="Cancelado"),"",IF(AND(H1055&lt;&gt;"",H1055&lt;TODAY()),"ATRASADO","NO PRAZO")))</f>
        <v/>
      </c>
    </row>
    <row r="1056">
      <c r="A1056" s="17" t="n"/>
      <c r="B1056" s="18" t="n"/>
      <c r="C1056" s="17" t="n"/>
      <c r="D1056" s="17" t="n"/>
      <c r="E1056" s="17" t="n"/>
      <c r="F1056" s="19" t="n"/>
      <c r="G1056" s="17" t="n"/>
      <c r="H1056" s="18" t="n"/>
      <c r="I1056" s="18" t="n"/>
      <c r="J1056" s="20">
        <f>IF(OR(A1056="",B1056=""),"",IF(I1056&lt;&gt;"",I1056-B1056,IF(G1056="Cancelado","",TODAY()-B1056)))</f>
        <v/>
      </c>
      <c r="K1056" s="17">
        <f>IF(A1056="","",IF(OR(G1056="Entregue",G1056="Cancelado"),"",IF(AND(H1056&lt;&gt;"",H1056&lt;TODAY()),"ATRASADO","NO PRAZO")))</f>
        <v/>
      </c>
    </row>
    <row r="1057">
      <c r="A1057" s="17" t="n"/>
      <c r="B1057" s="18" t="n"/>
      <c r="C1057" s="17" t="n"/>
      <c r="D1057" s="17" t="n"/>
      <c r="E1057" s="17" t="n"/>
      <c r="F1057" s="19" t="n"/>
      <c r="G1057" s="17" t="n"/>
      <c r="H1057" s="18" t="n"/>
      <c r="I1057" s="18" t="n"/>
      <c r="J1057" s="20">
        <f>IF(OR(A1057="",B1057=""),"",IF(I1057&lt;&gt;"",I1057-B1057,IF(G1057="Cancelado","",TODAY()-B1057)))</f>
        <v/>
      </c>
      <c r="K1057" s="17">
        <f>IF(A1057="","",IF(OR(G1057="Entregue",G1057="Cancelado"),"",IF(AND(H1057&lt;&gt;"",H1057&lt;TODAY()),"ATRASADO","NO PRAZO")))</f>
        <v/>
      </c>
    </row>
    <row r="1058">
      <c r="A1058" s="17" t="n"/>
      <c r="B1058" s="18" t="n"/>
      <c r="C1058" s="17" t="n"/>
      <c r="D1058" s="17" t="n"/>
      <c r="E1058" s="17" t="n"/>
      <c r="F1058" s="19" t="n"/>
      <c r="G1058" s="17" t="n"/>
      <c r="H1058" s="18" t="n"/>
      <c r="I1058" s="18" t="n"/>
      <c r="J1058" s="20">
        <f>IF(OR(A1058="",B1058=""),"",IF(I1058&lt;&gt;"",I1058-B1058,IF(G1058="Cancelado","",TODAY()-B1058)))</f>
        <v/>
      </c>
      <c r="K1058" s="17">
        <f>IF(A1058="","",IF(OR(G1058="Entregue",G1058="Cancelado"),"",IF(AND(H1058&lt;&gt;"",H1058&lt;TODAY()),"ATRASADO","NO PRAZO")))</f>
        <v/>
      </c>
    </row>
    <row r="1059">
      <c r="A1059" s="17" t="n"/>
      <c r="B1059" s="18" t="n"/>
      <c r="C1059" s="17" t="n"/>
      <c r="D1059" s="17" t="n"/>
      <c r="E1059" s="17" t="n"/>
      <c r="F1059" s="19" t="n"/>
      <c r="G1059" s="17" t="n"/>
      <c r="H1059" s="18" t="n"/>
      <c r="I1059" s="18" t="n"/>
      <c r="J1059" s="20">
        <f>IF(OR(A1059="",B1059=""),"",IF(I1059&lt;&gt;"",I1059-B1059,IF(G1059="Cancelado","",TODAY()-B1059)))</f>
        <v/>
      </c>
      <c r="K1059" s="17">
        <f>IF(A1059="","",IF(OR(G1059="Entregue",G1059="Cancelado"),"",IF(AND(H1059&lt;&gt;"",H1059&lt;TODAY()),"ATRASADO","NO PRAZO")))</f>
        <v/>
      </c>
    </row>
    <row r="1060">
      <c r="A1060" s="17" t="n"/>
      <c r="B1060" s="18" t="n"/>
      <c r="C1060" s="17" t="n"/>
      <c r="D1060" s="17" t="n"/>
      <c r="E1060" s="17" t="n"/>
      <c r="F1060" s="19" t="n"/>
      <c r="G1060" s="17" t="n"/>
      <c r="H1060" s="18" t="n"/>
      <c r="I1060" s="18" t="n"/>
      <c r="J1060" s="20">
        <f>IF(OR(A1060="",B1060=""),"",IF(I1060&lt;&gt;"",I1060-B1060,IF(G1060="Cancelado","",TODAY()-B1060)))</f>
        <v/>
      </c>
      <c r="K1060" s="17">
        <f>IF(A1060="","",IF(OR(G1060="Entregue",G1060="Cancelado"),"",IF(AND(H1060&lt;&gt;"",H1060&lt;TODAY()),"ATRASADO","NO PRAZO")))</f>
        <v/>
      </c>
    </row>
    <row r="1061">
      <c r="A1061" s="17" t="n"/>
      <c r="B1061" s="18" t="n"/>
      <c r="C1061" s="17" t="n"/>
      <c r="D1061" s="17" t="n"/>
      <c r="E1061" s="17" t="n"/>
      <c r="F1061" s="19" t="n"/>
      <c r="G1061" s="17" t="n"/>
      <c r="H1061" s="18" t="n"/>
      <c r="I1061" s="18" t="n"/>
      <c r="J1061" s="20">
        <f>IF(OR(A1061="",B1061=""),"",IF(I1061&lt;&gt;"",I1061-B1061,IF(G1061="Cancelado","",TODAY()-B1061)))</f>
        <v/>
      </c>
      <c r="K1061" s="17">
        <f>IF(A1061="","",IF(OR(G1061="Entregue",G1061="Cancelado"),"",IF(AND(H1061&lt;&gt;"",H1061&lt;TODAY()),"ATRASADO","NO PRAZO")))</f>
        <v/>
      </c>
    </row>
    <row r="1062">
      <c r="A1062" s="17" t="n"/>
      <c r="B1062" s="18" t="n"/>
      <c r="C1062" s="17" t="n"/>
      <c r="D1062" s="17" t="n"/>
      <c r="E1062" s="17" t="n"/>
      <c r="F1062" s="19" t="n"/>
      <c r="G1062" s="17" t="n"/>
      <c r="H1062" s="18" t="n"/>
      <c r="I1062" s="18" t="n"/>
      <c r="J1062" s="20">
        <f>IF(OR(A1062="",B1062=""),"",IF(I1062&lt;&gt;"",I1062-B1062,IF(G1062="Cancelado","",TODAY()-B1062)))</f>
        <v/>
      </c>
      <c r="K1062" s="17">
        <f>IF(A1062="","",IF(OR(G1062="Entregue",G1062="Cancelado"),"",IF(AND(H1062&lt;&gt;"",H1062&lt;TODAY()),"ATRASADO","NO PRAZO")))</f>
        <v/>
      </c>
    </row>
    <row r="1063">
      <c r="A1063" s="17" t="n"/>
      <c r="B1063" s="18" t="n"/>
      <c r="C1063" s="17" t="n"/>
      <c r="D1063" s="17" t="n"/>
      <c r="E1063" s="17" t="n"/>
      <c r="F1063" s="19" t="n"/>
      <c r="G1063" s="17" t="n"/>
      <c r="H1063" s="18" t="n"/>
      <c r="I1063" s="18" t="n"/>
      <c r="J1063" s="20">
        <f>IF(OR(A1063="",B1063=""),"",IF(I1063&lt;&gt;"",I1063-B1063,IF(G1063="Cancelado","",TODAY()-B1063)))</f>
        <v/>
      </c>
      <c r="K1063" s="17">
        <f>IF(A1063="","",IF(OR(G1063="Entregue",G1063="Cancelado"),"",IF(AND(H1063&lt;&gt;"",H1063&lt;TODAY()),"ATRASADO","NO PRAZO")))</f>
        <v/>
      </c>
    </row>
    <row r="1064">
      <c r="A1064" s="17" t="n"/>
      <c r="B1064" s="18" t="n"/>
      <c r="C1064" s="17" t="n"/>
      <c r="D1064" s="17" t="n"/>
      <c r="E1064" s="17" t="n"/>
      <c r="F1064" s="19" t="n"/>
      <c r="G1064" s="17" t="n"/>
      <c r="H1064" s="18" t="n"/>
      <c r="I1064" s="18" t="n"/>
      <c r="J1064" s="20">
        <f>IF(OR(A1064="",B1064=""),"",IF(I1064&lt;&gt;"",I1064-B1064,IF(G1064="Cancelado","",TODAY()-B1064)))</f>
        <v/>
      </c>
      <c r="K1064" s="17">
        <f>IF(A1064="","",IF(OR(G1064="Entregue",G1064="Cancelado"),"",IF(AND(H1064&lt;&gt;"",H1064&lt;TODAY()),"ATRASADO","NO PRAZO")))</f>
        <v/>
      </c>
    </row>
    <row r="1065">
      <c r="A1065" s="17" t="n"/>
      <c r="B1065" s="18" t="n"/>
      <c r="C1065" s="17" t="n"/>
      <c r="D1065" s="17" t="n"/>
      <c r="E1065" s="17" t="n"/>
      <c r="F1065" s="19" t="n"/>
      <c r="G1065" s="17" t="n"/>
      <c r="H1065" s="18" t="n"/>
      <c r="I1065" s="18" t="n"/>
      <c r="J1065" s="20">
        <f>IF(OR(A1065="",B1065=""),"",IF(I1065&lt;&gt;"",I1065-B1065,IF(G1065="Cancelado","",TODAY()-B1065)))</f>
        <v/>
      </c>
      <c r="K1065" s="17">
        <f>IF(A1065="","",IF(OR(G1065="Entregue",G1065="Cancelado"),"",IF(AND(H1065&lt;&gt;"",H1065&lt;TODAY()),"ATRASADO","NO PRAZO")))</f>
        <v/>
      </c>
    </row>
    <row r="1066">
      <c r="A1066" s="17" t="n"/>
      <c r="B1066" s="18" t="n"/>
      <c r="C1066" s="17" t="n"/>
      <c r="D1066" s="17" t="n"/>
      <c r="E1066" s="17" t="n"/>
      <c r="F1066" s="19" t="n"/>
      <c r="G1066" s="17" t="n"/>
      <c r="H1066" s="18" t="n"/>
      <c r="I1066" s="18" t="n"/>
      <c r="J1066" s="20">
        <f>IF(OR(A1066="",B1066=""),"",IF(I1066&lt;&gt;"",I1066-B1066,IF(G1066="Cancelado","",TODAY()-B1066)))</f>
        <v/>
      </c>
      <c r="K1066" s="17">
        <f>IF(A1066="","",IF(OR(G1066="Entregue",G1066="Cancelado"),"",IF(AND(H1066&lt;&gt;"",H1066&lt;TODAY()),"ATRASADO","NO PRAZO")))</f>
        <v/>
      </c>
    </row>
    <row r="1067">
      <c r="A1067" s="17" t="n"/>
      <c r="B1067" s="18" t="n"/>
      <c r="C1067" s="17" t="n"/>
      <c r="D1067" s="17" t="n"/>
      <c r="E1067" s="17" t="n"/>
      <c r="F1067" s="19" t="n"/>
      <c r="G1067" s="17" t="n"/>
      <c r="H1067" s="18" t="n"/>
      <c r="I1067" s="18" t="n"/>
      <c r="J1067" s="20">
        <f>IF(OR(A1067="",B1067=""),"",IF(I1067&lt;&gt;"",I1067-B1067,IF(G1067="Cancelado","",TODAY()-B1067)))</f>
        <v/>
      </c>
      <c r="K1067" s="17">
        <f>IF(A1067="","",IF(OR(G1067="Entregue",G1067="Cancelado"),"",IF(AND(H1067&lt;&gt;"",H1067&lt;TODAY()),"ATRASADO","NO PRAZO")))</f>
        <v/>
      </c>
    </row>
    <row r="1068">
      <c r="A1068" s="17" t="n"/>
      <c r="B1068" s="18" t="n"/>
      <c r="C1068" s="17" t="n"/>
      <c r="D1068" s="17" t="n"/>
      <c r="E1068" s="17" t="n"/>
      <c r="F1068" s="19" t="n"/>
      <c r="G1068" s="17" t="n"/>
      <c r="H1068" s="18" t="n"/>
      <c r="I1068" s="18" t="n"/>
      <c r="J1068" s="20">
        <f>IF(OR(A1068="",B1068=""),"",IF(I1068&lt;&gt;"",I1068-B1068,IF(G1068="Cancelado","",TODAY()-B1068)))</f>
        <v/>
      </c>
      <c r="K1068" s="17">
        <f>IF(A1068="","",IF(OR(G1068="Entregue",G1068="Cancelado"),"",IF(AND(H1068&lt;&gt;"",H1068&lt;TODAY()),"ATRASADO","NO PRAZO")))</f>
        <v/>
      </c>
    </row>
    <row r="1069">
      <c r="A1069" s="17" t="n"/>
      <c r="B1069" s="18" t="n"/>
      <c r="C1069" s="17" t="n"/>
      <c r="D1069" s="17" t="n"/>
      <c r="E1069" s="17" t="n"/>
      <c r="F1069" s="19" t="n"/>
      <c r="G1069" s="17" t="n"/>
      <c r="H1069" s="18" t="n"/>
      <c r="I1069" s="18" t="n"/>
      <c r="J1069" s="20">
        <f>IF(OR(A1069="",B1069=""),"",IF(I1069&lt;&gt;"",I1069-B1069,IF(G1069="Cancelado","",TODAY()-B1069)))</f>
        <v/>
      </c>
      <c r="K1069" s="17">
        <f>IF(A1069="","",IF(OR(G1069="Entregue",G1069="Cancelado"),"",IF(AND(H1069&lt;&gt;"",H1069&lt;TODAY()),"ATRASADO","NO PRAZO")))</f>
        <v/>
      </c>
    </row>
    <row r="1070">
      <c r="A1070" s="17" t="n"/>
      <c r="B1070" s="18" t="n"/>
      <c r="C1070" s="17" t="n"/>
      <c r="D1070" s="17" t="n"/>
      <c r="E1070" s="17" t="n"/>
      <c r="F1070" s="19" t="n"/>
      <c r="G1070" s="17" t="n"/>
      <c r="H1070" s="18" t="n"/>
      <c r="I1070" s="18" t="n"/>
      <c r="J1070" s="20">
        <f>IF(OR(A1070="",B1070=""),"",IF(I1070&lt;&gt;"",I1070-B1070,IF(G1070="Cancelado","",TODAY()-B1070)))</f>
        <v/>
      </c>
      <c r="K1070" s="17">
        <f>IF(A1070="","",IF(OR(G1070="Entregue",G1070="Cancelado"),"",IF(AND(H1070&lt;&gt;"",H1070&lt;TODAY()),"ATRASADO","NO PRAZO")))</f>
        <v/>
      </c>
    </row>
    <row r="1071">
      <c r="A1071" s="17" t="n"/>
      <c r="B1071" s="18" t="n"/>
      <c r="C1071" s="17" t="n"/>
      <c r="D1071" s="17" t="n"/>
      <c r="E1071" s="17" t="n"/>
      <c r="F1071" s="19" t="n"/>
      <c r="G1071" s="17" t="n"/>
      <c r="H1071" s="18" t="n"/>
      <c r="I1071" s="18" t="n"/>
      <c r="J1071" s="20">
        <f>IF(OR(A1071="",B1071=""),"",IF(I1071&lt;&gt;"",I1071-B1071,IF(G1071="Cancelado","",TODAY()-B1071)))</f>
        <v/>
      </c>
      <c r="K1071" s="17">
        <f>IF(A1071="","",IF(OR(G1071="Entregue",G1071="Cancelado"),"",IF(AND(H1071&lt;&gt;"",H1071&lt;TODAY()),"ATRASADO","NO PRAZO")))</f>
        <v/>
      </c>
    </row>
    <row r="1072">
      <c r="A1072" s="17" t="n"/>
      <c r="B1072" s="18" t="n"/>
      <c r="C1072" s="17" t="n"/>
      <c r="D1072" s="17" t="n"/>
      <c r="E1072" s="17" t="n"/>
      <c r="F1072" s="19" t="n"/>
      <c r="G1072" s="17" t="n"/>
      <c r="H1072" s="18" t="n"/>
      <c r="I1072" s="18" t="n"/>
      <c r="J1072" s="20">
        <f>IF(OR(A1072="",B1072=""),"",IF(I1072&lt;&gt;"",I1072-B1072,IF(G1072="Cancelado","",TODAY()-B1072)))</f>
        <v/>
      </c>
      <c r="K1072" s="17">
        <f>IF(A1072="","",IF(OR(G1072="Entregue",G1072="Cancelado"),"",IF(AND(H1072&lt;&gt;"",H1072&lt;TODAY()),"ATRASADO","NO PRAZO")))</f>
        <v/>
      </c>
    </row>
    <row r="1073">
      <c r="A1073" s="17" t="n"/>
      <c r="B1073" s="18" t="n"/>
      <c r="C1073" s="17" t="n"/>
      <c r="D1073" s="17" t="n"/>
      <c r="E1073" s="17" t="n"/>
      <c r="F1073" s="19" t="n"/>
      <c r="G1073" s="17" t="n"/>
      <c r="H1073" s="18" t="n"/>
      <c r="I1073" s="18" t="n"/>
      <c r="J1073" s="20">
        <f>IF(OR(A1073="",B1073=""),"",IF(I1073&lt;&gt;"",I1073-B1073,IF(G1073="Cancelado","",TODAY()-B1073)))</f>
        <v/>
      </c>
      <c r="K1073" s="17">
        <f>IF(A1073="","",IF(OR(G1073="Entregue",G1073="Cancelado"),"",IF(AND(H1073&lt;&gt;"",H1073&lt;TODAY()),"ATRASADO","NO PRAZO")))</f>
        <v/>
      </c>
    </row>
    <row r="1074">
      <c r="A1074" s="17" t="n"/>
      <c r="B1074" s="18" t="n"/>
      <c r="C1074" s="17" t="n"/>
      <c r="D1074" s="17" t="n"/>
      <c r="E1074" s="17" t="n"/>
      <c r="F1074" s="19" t="n"/>
      <c r="G1074" s="17" t="n"/>
      <c r="H1074" s="18" t="n"/>
      <c r="I1074" s="18" t="n"/>
      <c r="J1074" s="20">
        <f>IF(OR(A1074="",B1074=""),"",IF(I1074&lt;&gt;"",I1074-B1074,IF(G1074="Cancelado","",TODAY()-B1074)))</f>
        <v/>
      </c>
      <c r="K1074" s="17">
        <f>IF(A1074="","",IF(OR(G1074="Entregue",G1074="Cancelado"),"",IF(AND(H1074&lt;&gt;"",H1074&lt;TODAY()),"ATRASADO","NO PRAZO")))</f>
        <v/>
      </c>
    </row>
    <row r="1075">
      <c r="A1075" s="17" t="n"/>
      <c r="B1075" s="18" t="n"/>
      <c r="C1075" s="17" t="n"/>
      <c r="D1075" s="17" t="n"/>
      <c r="E1075" s="17" t="n"/>
      <c r="F1075" s="19" t="n"/>
      <c r="G1075" s="17" t="n"/>
      <c r="H1075" s="18" t="n"/>
      <c r="I1075" s="18" t="n"/>
      <c r="J1075" s="20">
        <f>IF(OR(A1075="",B1075=""),"",IF(I1075&lt;&gt;"",I1075-B1075,IF(G1075="Cancelado","",TODAY()-B1075)))</f>
        <v/>
      </c>
      <c r="K1075" s="17">
        <f>IF(A1075="","",IF(OR(G1075="Entregue",G1075="Cancelado"),"",IF(AND(H1075&lt;&gt;"",H1075&lt;TODAY()),"ATRASADO","NO PRAZO")))</f>
        <v/>
      </c>
    </row>
    <row r="1076">
      <c r="A1076" s="17" t="n"/>
      <c r="B1076" s="18" t="n"/>
      <c r="C1076" s="17" t="n"/>
      <c r="D1076" s="17" t="n"/>
      <c r="E1076" s="17" t="n"/>
      <c r="F1076" s="19" t="n"/>
      <c r="G1076" s="17" t="n"/>
      <c r="H1076" s="18" t="n"/>
      <c r="I1076" s="18" t="n"/>
      <c r="J1076" s="20">
        <f>IF(OR(A1076="",B1076=""),"",IF(I1076&lt;&gt;"",I1076-B1076,IF(G1076="Cancelado","",TODAY()-B1076)))</f>
        <v/>
      </c>
      <c r="K1076" s="17">
        <f>IF(A1076="","",IF(OR(G1076="Entregue",G1076="Cancelado"),"",IF(AND(H1076&lt;&gt;"",H1076&lt;TODAY()),"ATRASADO","NO PRAZO")))</f>
        <v/>
      </c>
    </row>
    <row r="1077">
      <c r="A1077" s="17" t="n"/>
      <c r="B1077" s="18" t="n"/>
      <c r="C1077" s="17" t="n"/>
      <c r="D1077" s="17" t="n"/>
      <c r="E1077" s="17" t="n"/>
      <c r="F1077" s="19" t="n"/>
      <c r="G1077" s="17" t="n"/>
      <c r="H1077" s="18" t="n"/>
      <c r="I1077" s="18" t="n"/>
      <c r="J1077" s="20">
        <f>IF(OR(A1077="",B1077=""),"",IF(I1077&lt;&gt;"",I1077-B1077,IF(G1077="Cancelado","",TODAY()-B1077)))</f>
        <v/>
      </c>
      <c r="K1077" s="17">
        <f>IF(A1077="","",IF(OR(G1077="Entregue",G1077="Cancelado"),"",IF(AND(H1077&lt;&gt;"",H1077&lt;TODAY()),"ATRASADO","NO PRAZO")))</f>
        <v/>
      </c>
    </row>
    <row r="1078">
      <c r="A1078" s="17" t="n"/>
      <c r="B1078" s="18" t="n"/>
      <c r="C1078" s="17" t="n"/>
      <c r="D1078" s="17" t="n"/>
      <c r="E1078" s="17" t="n"/>
      <c r="F1078" s="19" t="n"/>
      <c r="G1078" s="17" t="n"/>
      <c r="H1078" s="18" t="n"/>
      <c r="I1078" s="18" t="n"/>
      <c r="J1078" s="20">
        <f>IF(OR(A1078="",B1078=""),"",IF(I1078&lt;&gt;"",I1078-B1078,IF(G1078="Cancelado","",TODAY()-B1078)))</f>
        <v/>
      </c>
      <c r="K1078" s="17">
        <f>IF(A1078="","",IF(OR(G1078="Entregue",G1078="Cancelado"),"",IF(AND(H1078&lt;&gt;"",H1078&lt;TODAY()),"ATRASADO","NO PRAZO")))</f>
        <v/>
      </c>
    </row>
    <row r="1079">
      <c r="A1079" s="17" t="n"/>
      <c r="B1079" s="18" t="n"/>
      <c r="C1079" s="17" t="n"/>
      <c r="D1079" s="17" t="n"/>
      <c r="E1079" s="17" t="n"/>
      <c r="F1079" s="19" t="n"/>
      <c r="G1079" s="17" t="n"/>
      <c r="H1079" s="18" t="n"/>
      <c r="I1079" s="18" t="n"/>
      <c r="J1079" s="20">
        <f>IF(OR(A1079="",B1079=""),"",IF(I1079&lt;&gt;"",I1079-B1079,IF(G1079="Cancelado","",TODAY()-B1079)))</f>
        <v/>
      </c>
      <c r="K1079" s="17">
        <f>IF(A1079="","",IF(OR(G1079="Entregue",G1079="Cancelado"),"",IF(AND(H1079&lt;&gt;"",H1079&lt;TODAY()),"ATRASADO","NO PRAZO")))</f>
        <v/>
      </c>
    </row>
    <row r="1080">
      <c r="A1080" s="17" t="n"/>
      <c r="B1080" s="18" t="n"/>
      <c r="C1080" s="17" t="n"/>
      <c r="D1080" s="17" t="n"/>
      <c r="E1080" s="17" t="n"/>
      <c r="F1080" s="19" t="n"/>
      <c r="G1080" s="17" t="n"/>
      <c r="H1080" s="18" t="n"/>
      <c r="I1080" s="18" t="n"/>
      <c r="J1080" s="20">
        <f>IF(OR(A1080="",B1080=""),"",IF(I1080&lt;&gt;"",I1080-B1080,IF(G1080="Cancelado","",TODAY()-B1080)))</f>
        <v/>
      </c>
      <c r="K1080" s="17">
        <f>IF(A1080="","",IF(OR(G1080="Entregue",G1080="Cancelado"),"",IF(AND(H1080&lt;&gt;"",H1080&lt;TODAY()),"ATRASADO","NO PRAZO")))</f>
        <v/>
      </c>
    </row>
    <row r="1081">
      <c r="A1081" s="17" t="n"/>
      <c r="B1081" s="18" t="n"/>
      <c r="C1081" s="17" t="n"/>
      <c r="D1081" s="17" t="n"/>
      <c r="E1081" s="17" t="n"/>
      <c r="F1081" s="19" t="n"/>
      <c r="G1081" s="17" t="n"/>
      <c r="H1081" s="18" t="n"/>
      <c r="I1081" s="18" t="n"/>
      <c r="J1081" s="20">
        <f>IF(OR(A1081="",B1081=""),"",IF(I1081&lt;&gt;"",I1081-B1081,IF(G1081="Cancelado","",TODAY()-B1081)))</f>
        <v/>
      </c>
      <c r="K1081" s="17">
        <f>IF(A1081="","",IF(OR(G1081="Entregue",G1081="Cancelado"),"",IF(AND(H1081&lt;&gt;"",H1081&lt;TODAY()),"ATRASADO","NO PRAZO")))</f>
        <v/>
      </c>
    </row>
    <row r="1082">
      <c r="A1082" s="17" t="n"/>
      <c r="B1082" s="18" t="n"/>
      <c r="C1082" s="17" t="n"/>
      <c r="D1082" s="17" t="n"/>
      <c r="E1082" s="17" t="n"/>
      <c r="F1082" s="19" t="n"/>
      <c r="G1082" s="17" t="n"/>
      <c r="H1082" s="18" t="n"/>
      <c r="I1082" s="18" t="n"/>
      <c r="J1082" s="20">
        <f>IF(OR(A1082="",B1082=""),"",IF(I1082&lt;&gt;"",I1082-B1082,IF(G1082="Cancelado","",TODAY()-B1082)))</f>
        <v/>
      </c>
      <c r="K1082" s="17">
        <f>IF(A1082="","",IF(OR(G1082="Entregue",G1082="Cancelado"),"",IF(AND(H1082&lt;&gt;"",H1082&lt;TODAY()),"ATRASADO","NO PRAZO")))</f>
        <v/>
      </c>
    </row>
    <row r="1083">
      <c r="A1083" s="17" t="n"/>
      <c r="B1083" s="18" t="n"/>
      <c r="C1083" s="17" t="n"/>
      <c r="D1083" s="17" t="n"/>
      <c r="E1083" s="17" t="n"/>
      <c r="F1083" s="19" t="n"/>
      <c r="G1083" s="17" t="n"/>
      <c r="H1083" s="18" t="n"/>
      <c r="I1083" s="18" t="n"/>
      <c r="J1083" s="20">
        <f>IF(OR(A1083="",B1083=""),"",IF(I1083&lt;&gt;"",I1083-B1083,IF(G1083="Cancelado","",TODAY()-B1083)))</f>
        <v/>
      </c>
      <c r="K1083" s="17">
        <f>IF(A1083="","",IF(OR(G1083="Entregue",G1083="Cancelado"),"",IF(AND(H1083&lt;&gt;"",H1083&lt;TODAY()),"ATRASADO","NO PRAZO")))</f>
        <v/>
      </c>
    </row>
    <row r="1084">
      <c r="A1084" s="17" t="n"/>
      <c r="B1084" s="18" t="n"/>
      <c r="C1084" s="17" t="n"/>
      <c r="D1084" s="17" t="n"/>
      <c r="E1084" s="17" t="n"/>
      <c r="F1084" s="19" t="n"/>
      <c r="G1084" s="17" t="n"/>
      <c r="H1084" s="18" t="n"/>
      <c r="I1084" s="18" t="n"/>
      <c r="J1084" s="20">
        <f>IF(OR(A1084="",B1084=""),"",IF(I1084&lt;&gt;"",I1084-B1084,IF(G1084="Cancelado","",TODAY()-B1084)))</f>
        <v/>
      </c>
      <c r="K1084" s="17">
        <f>IF(A1084="","",IF(OR(G1084="Entregue",G1084="Cancelado"),"",IF(AND(H1084&lt;&gt;"",H1084&lt;TODAY()),"ATRASADO","NO PRAZO")))</f>
        <v/>
      </c>
    </row>
    <row r="1085">
      <c r="A1085" s="17" t="n"/>
      <c r="B1085" s="18" t="n"/>
      <c r="C1085" s="17" t="n"/>
      <c r="D1085" s="17" t="n"/>
      <c r="E1085" s="17" t="n"/>
      <c r="F1085" s="19" t="n"/>
      <c r="G1085" s="17" t="n"/>
      <c r="H1085" s="18" t="n"/>
      <c r="I1085" s="18" t="n"/>
      <c r="J1085" s="20">
        <f>IF(OR(A1085="",B1085=""),"",IF(I1085&lt;&gt;"",I1085-B1085,IF(G1085="Cancelado","",TODAY()-B1085)))</f>
        <v/>
      </c>
      <c r="K1085" s="17">
        <f>IF(A1085="","",IF(OR(G1085="Entregue",G1085="Cancelado"),"",IF(AND(H1085&lt;&gt;"",H1085&lt;TODAY()),"ATRASADO","NO PRAZO")))</f>
        <v/>
      </c>
    </row>
    <row r="1086">
      <c r="A1086" s="17" t="n"/>
      <c r="B1086" s="18" t="n"/>
      <c r="C1086" s="17" t="n"/>
      <c r="D1086" s="17" t="n"/>
      <c r="E1086" s="17" t="n"/>
      <c r="F1086" s="19" t="n"/>
      <c r="G1086" s="17" t="n"/>
      <c r="H1086" s="18" t="n"/>
      <c r="I1086" s="18" t="n"/>
      <c r="J1086" s="20">
        <f>IF(OR(A1086="",B1086=""),"",IF(I1086&lt;&gt;"",I1086-B1086,IF(G1086="Cancelado","",TODAY()-B1086)))</f>
        <v/>
      </c>
      <c r="K1086" s="17">
        <f>IF(A1086="","",IF(OR(G1086="Entregue",G1086="Cancelado"),"",IF(AND(H1086&lt;&gt;"",H1086&lt;TODAY()),"ATRASADO","NO PRAZO")))</f>
        <v/>
      </c>
    </row>
    <row r="1087">
      <c r="A1087" s="17" t="n"/>
      <c r="B1087" s="18" t="n"/>
      <c r="C1087" s="17" t="n"/>
      <c r="D1087" s="17" t="n"/>
      <c r="E1087" s="17" t="n"/>
      <c r="F1087" s="19" t="n"/>
      <c r="G1087" s="17" t="n"/>
      <c r="H1087" s="18" t="n"/>
      <c r="I1087" s="18" t="n"/>
      <c r="J1087" s="20">
        <f>IF(OR(A1087="",B1087=""),"",IF(I1087&lt;&gt;"",I1087-B1087,IF(G1087="Cancelado","",TODAY()-B1087)))</f>
        <v/>
      </c>
      <c r="K1087" s="17">
        <f>IF(A1087="","",IF(OR(G1087="Entregue",G1087="Cancelado"),"",IF(AND(H1087&lt;&gt;"",H1087&lt;TODAY()),"ATRASADO","NO PRAZO")))</f>
        <v/>
      </c>
    </row>
    <row r="1088">
      <c r="A1088" s="17" t="n"/>
      <c r="B1088" s="18" t="n"/>
      <c r="C1088" s="17" t="n"/>
      <c r="D1088" s="17" t="n"/>
      <c r="E1088" s="17" t="n"/>
      <c r="F1088" s="19" t="n"/>
      <c r="G1088" s="17" t="n"/>
      <c r="H1088" s="18" t="n"/>
      <c r="I1088" s="18" t="n"/>
      <c r="J1088" s="20">
        <f>IF(OR(A1088="",B1088=""),"",IF(I1088&lt;&gt;"",I1088-B1088,IF(G1088="Cancelado","",TODAY()-B1088)))</f>
        <v/>
      </c>
      <c r="K1088" s="17">
        <f>IF(A1088="","",IF(OR(G1088="Entregue",G1088="Cancelado"),"",IF(AND(H1088&lt;&gt;"",H1088&lt;TODAY()),"ATRASADO","NO PRAZO")))</f>
        <v/>
      </c>
    </row>
    <row r="1089">
      <c r="A1089" s="17" t="n"/>
      <c r="B1089" s="18" t="n"/>
      <c r="C1089" s="17" t="n"/>
      <c r="D1089" s="17" t="n"/>
      <c r="E1089" s="17" t="n"/>
      <c r="F1089" s="19" t="n"/>
      <c r="G1089" s="17" t="n"/>
      <c r="H1089" s="18" t="n"/>
      <c r="I1089" s="18" t="n"/>
      <c r="J1089" s="20">
        <f>IF(OR(A1089="",B1089=""),"",IF(I1089&lt;&gt;"",I1089-B1089,IF(G1089="Cancelado","",TODAY()-B1089)))</f>
        <v/>
      </c>
      <c r="K1089" s="17">
        <f>IF(A1089="","",IF(OR(G1089="Entregue",G1089="Cancelado"),"",IF(AND(H1089&lt;&gt;"",H1089&lt;TODAY()),"ATRASADO","NO PRAZO")))</f>
        <v/>
      </c>
    </row>
    <row r="1090">
      <c r="A1090" s="17" t="n"/>
      <c r="B1090" s="18" t="n"/>
      <c r="C1090" s="17" t="n"/>
      <c r="D1090" s="17" t="n"/>
      <c r="E1090" s="17" t="n"/>
      <c r="F1090" s="19" t="n"/>
      <c r="G1090" s="17" t="n"/>
      <c r="H1090" s="18" t="n"/>
      <c r="I1090" s="18" t="n"/>
      <c r="J1090" s="20">
        <f>IF(OR(A1090="",B1090=""),"",IF(I1090&lt;&gt;"",I1090-B1090,IF(G1090="Cancelado","",TODAY()-B1090)))</f>
        <v/>
      </c>
      <c r="K1090" s="17">
        <f>IF(A1090="","",IF(OR(G1090="Entregue",G1090="Cancelado"),"",IF(AND(H1090&lt;&gt;"",H1090&lt;TODAY()),"ATRASADO","NO PRAZO")))</f>
        <v/>
      </c>
    </row>
    <row r="1091">
      <c r="A1091" s="17" t="n"/>
      <c r="B1091" s="18" t="n"/>
      <c r="C1091" s="17" t="n"/>
      <c r="D1091" s="17" t="n"/>
      <c r="E1091" s="17" t="n"/>
      <c r="F1091" s="19" t="n"/>
      <c r="G1091" s="17" t="n"/>
      <c r="H1091" s="18" t="n"/>
      <c r="I1091" s="18" t="n"/>
      <c r="J1091" s="20">
        <f>IF(OR(A1091="",B1091=""),"",IF(I1091&lt;&gt;"",I1091-B1091,IF(G1091="Cancelado","",TODAY()-B1091)))</f>
        <v/>
      </c>
      <c r="K1091" s="17">
        <f>IF(A1091="","",IF(OR(G1091="Entregue",G1091="Cancelado"),"",IF(AND(H1091&lt;&gt;"",H1091&lt;TODAY()),"ATRASADO","NO PRAZO")))</f>
        <v/>
      </c>
    </row>
    <row r="1092">
      <c r="A1092" s="17" t="n"/>
      <c r="B1092" s="18" t="n"/>
      <c r="C1092" s="17" t="n"/>
      <c r="D1092" s="17" t="n"/>
      <c r="E1092" s="17" t="n"/>
      <c r="F1092" s="19" t="n"/>
      <c r="G1092" s="17" t="n"/>
      <c r="H1092" s="18" t="n"/>
      <c r="I1092" s="18" t="n"/>
      <c r="J1092" s="20">
        <f>IF(OR(A1092="",B1092=""),"",IF(I1092&lt;&gt;"",I1092-B1092,IF(G1092="Cancelado","",TODAY()-B1092)))</f>
        <v/>
      </c>
      <c r="K1092" s="17">
        <f>IF(A1092="","",IF(OR(G1092="Entregue",G1092="Cancelado"),"",IF(AND(H1092&lt;&gt;"",H1092&lt;TODAY()),"ATRASADO","NO PRAZO")))</f>
        <v/>
      </c>
    </row>
    <row r="1093">
      <c r="A1093" s="17" t="n"/>
      <c r="B1093" s="18" t="n"/>
      <c r="C1093" s="17" t="n"/>
      <c r="D1093" s="17" t="n"/>
      <c r="E1093" s="17" t="n"/>
      <c r="F1093" s="19" t="n"/>
      <c r="G1093" s="17" t="n"/>
      <c r="H1093" s="18" t="n"/>
      <c r="I1093" s="18" t="n"/>
      <c r="J1093" s="20">
        <f>IF(OR(A1093="",B1093=""),"",IF(I1093&lt;&gt;"",I1093-B1093,IF(G1093="Cancelado","",TODAY()-B1093)))</f>
        <v/>
      </c>
      <c r="K1093" s="17">
        <f>IF(A1093="","",IF(OR(G1093="Entregue",G1093="Cancelado"),"",IF(AND(H1093&lt;&gt;"",H1093&lt;TODAY()),"ATRASADO","NO PRAZO")))</f>
        <v/>
      </c>
    </row>
    <row r="1094">
      <c r="A1094" s="17" t="n"/>
      <c r="B1094" s="18" t="n"/>
      <c r="C1094" s="17" t="n"/>
      <c r="D1094" s="17" t="n"/>
      <c r="E1094" s="17" t="n"/>
      <c r="F1094" s="19" t="n"/>
      <c r="G1094" s="17" t="n"/>
      <c r="H1094" s="18" t="n"/>
      <c r="I1094" s="18" t="n"/>
      <c r="J1094" s="20">
        <f>IF(OR(A1094="",B1094=""),"",IF(I1094&lt;&gt;"",I1094-B1094,IF(G1094="Cancelado","",TODAY()-B1094)))</f>
        <v/>
      </c>
      <c r="K1094" s="17">
        <f>IF(A1094="","",IF(OR(G1094="Entregue",G1094="Cancelado"),"",IF(AND(H1094&lt;&gt;"",H1094&lt;TODAY()),"ATRASADO","NO PRAZO")))</f>
        <v/>
      </c>
    </row>
    <row r="1095">
      <c r="A1095" s="17" t="n"/>
      <c r="B1095" s="18" t="n"/>
      <c r="C1095" s="17" t="n"/>
      <c r="D1095" s="17" t="n"/>
      <c r="E1095" s="17" t="n"/>
      <c r="F1095" s="19" t="n"/>
      <c r="G1095" s="17" t="n"/>
      <c r="H1095" s="18" t="n"/>
      <c r="I1095" s="18" t="n"/>
      <c r="J1095" s="20">
        <f>IF(OR(A1095="",B1095=""),"",IF(I1095&lt;&gt;"",I1095-B1095,IF(G1095="Cancelado","",TODAY()-B1095)))</f>
        <v/>
      </c>
      <c r="K1095" s="17">
        <f>IF(A1095="","",IF(OR(G1095="Entregue",G1095="Cancelado"),"",IF(AND(H1095&lt;&gt;"",H1095&lt;TODAY()),"ATRASADO","NO PRAZO")))</f>
        <v/>
      </c>
    </row>
    <row r="1096">
      <c r="A1096" s="17" t="n"/>
      <c r="B1096" s="18" t="n"/>
      <c r="C1096" s="17" t="n"/>
      <c r="D1096" s="17" t="n"/>
      <c r="E1096" s="17" t="n"/>
      <c r="F1096" s="19" t="n"/>
      <c r="G1096" s="17" t="n"/>
      <c r="H1096" s="18" t="n"/>
      <c r="I1096" s="18" t="n"/>
      <c r="J1096" s="20">
        <f>IF(OR(A1096="",B1096=""),"",IF(I1096&lt;&gt;"",I1096-B1096,IF(G1096="Cancelado","",TODAY()-B1096)))</f>
        <v/>
      </c>
      <c r="K1096" s="17">
        <f>IF(A1096="","",IF(OR(G1096="Entregue",G1096="Cancelado"),"",IF(AND(H1096&lt;&gt;"",H1096&lt;TODAY()),"ATRASADO","NO PRAZO")))</f>
        <v/>
      </c>
    </row>
    <row r="1097">
      <c r="A1097" s="17" t="n"/>
      <c r="B1097" s="18" t="n"/>
      <c r="C1097" s="17" t="n"/>
      <c r="D1097" s="17" t="n"/>
      <c r="E1097" s="17" t="n"/>
      <c r="F1097" s="19" t="n"/>
      <c r="G1097" s="17" t="n"/>
      <c r="H1097" s="18" t="n"/>
      <c r="I1097" s="18" t="n"/>
      <c r="J1097" s="20">
        <f>IF(OR(A1097="",B1097=""),"",IF(I1097&lt;&gt;"",I1097-B1097,IF(G1097="Cancelado","",TODAY()-B1097)))</f>
        <v/>
      </c>
      <c r="K1097" s="17">
        <f>IF(A1097="","",IF(OR(G1097="Entregue",G1097="Cancelado"),"",IF(AND(H1097&lt;&gt;"",H1097&lt;TODAY()),"ATRASADO","NO PRAZO")))</f>
        <v/>
      </c>
    </row>
    <row r="1098">
      <c r="A1098" s="17" t="n"/>
      <c r="B1098" s="18" t="n"/>
      <c r="C1098" s="17" t="n"/>
      <c r="D1098" s="17" t="n"/>
      <c r="E1098" s="17" t="n"/>
      <c r="F1098" s="19" t="n"/>
      <c r="G1098" s="17" t="n"/>
      <c r="H1098" s="18" t="n"/>
      <c r="I1098" s="18" t="n"/>
      <c r="J1098" s="20">
        <f>IF(OR(A1098="",B1098=""),"",IF(I1098&lt;&gt;"",I1098-B1098,IF(G1098="Cancelado","",TODAY()-B1098)))</f>
        <v/>
      </c>
      <c r="K1098" s="17">
        <f>IF(A1098="","",IF(OR(G1098="Entregue",G1098="Cancelado"),"",IF(AND(H1098&lt;&gt;"",H1098&lt;TODAY()),"ATRASADO","NO PRAZO")))</f>
        <v/>
      </c>
    </row>
    <row r="1099">
      <c r="A1099" s="17" t="n"/>
      <c r="B1099" s="18" t="n"/>
      <c r="C1099" s="17" t="n"/>
      <c r="D1099" s="17" t="n"/>
      <c r="E1099" s="17" t="n"/>
      <c r="F1099" s="19" t="n"/>
      <c r="G1099" s="17" t="n"/>
      <c r="H1099" s="18" t="n"/>
      <c r="I1099" s="18" t="n"/>
      <c r="J1099" s="20">
        <f>IF(OR(A1099="",B1099=""),"",IF(I1099&lt;&gt;"",I1099-B1099,IF(G1099="Cancelado","",TODAY()-B1099)))</f>
        <v/>
      </c>
      <c r="K1099" s="17">
        <f>IF(A1099="","",IF(OR(G1099="Entregue",G1099="Cancelado"),"",IF(AND(H1099&lt;&gt;"",H1099&lt;TODAY()),"ATRASADO","NO PRAZO")))</f>
        <v/>
      </c>
    </row>
    <row r="1100">
      <c r="A1100" s="17" t="n"/>
      <c r="B1100" s="18" t="n"/>
      <c r="C1100" s="17" t="n"/>
      <c r="D1100" s="17" t="n"/>
      <c r="E1100" s="17" t="n"/>
      <c r="F1100" s="19" t="n"/>
      <c r="G1100" s="17" t="n"/>
      <c r="H1100" s="18" t="n"/>
      <c r="I1100" s="18" t="n"/>
      <c r="J1100" s="20">
        <f>IF(OR(A1100="",B1100=""),"",IF(I1100&lt;&gt;"",I1100-B1100,IF(G1100="Cancelado","",TODAY()-B1100)))</f>
        <v/>
      </c>
      <c r="K1100" s="17">
        <f>IF(A1100="","",IF(OR(G1100="Entregue",G1100="Cancelado"),"",IF(AND(H1100&lt;&gt;"",H1100&lt;TODAY()),"ATRASADO","NO PRAZO")))</f>
        <v/>
      </c>
    </row>
    <row r="1101">
      <c r="A1101" s="17" t="n"/>
      <c r="B1101" s="18" t="n"/>
      <c r="C1101" s="17" t="n"/>
      <c r="D1101" s="17" t="n"/>
      <c r="E1101" s="17" t="n"/>
      <c r="F1101" s="19" t="n"/>
      <c r="G1101" s="17" t="n"/>
      <c r="H1101" s="18" t="n"/>
      <c r="I1101" s="18" t="n"/>
      <c r="J1101" s="20">
        <f>IF(OR(A1101="",B1101=""),"",IF(I1101&lt;&gt;"",I1101-B1101,IF(G1101="Cancelado","",TODAY()-B1101)))</f>
        <v/>
      </c>
      <c r="K1101" s="17">
        <f>IF(A1101="","",IF(OR(G1101="Entregue",G1101="Cancelado"),"",IF(AND(H1101&lt;&gt;"",H1101&lt;TODAY()),"ATRASADO","NO PRAZO")))</f>
        <v/>
      </c>
    </row>
    <row r="1102">
      <c r="A1102" s="17" t="n"/>
      <c r="B1102" s="18" t="n"/>
      <c r="C1102" s="17" t="n"/>
      <c r="D1102" s="17" t="n"/>
      <c r="E1102" s="17" t="n"/>
      <c r="F1102" s="19" t="n"/>
      <c r="G1102" s="17" t="n"/>
      <c r="H1102" s="18" t="n"/>
      <c r="I1102" s="18" t="n"/>
      <c r="J1102" s="20">
        <f>IF(OR(A1102="",B1102=""),"",IF(I1102&lt;&gt;"",I1102-B1102,IF(G1102="Cancelado","",TODAY()-B1102)))</f>
        <v/>
      </c>
      <c r="K1102" s="17">
        <f>IF(A1102="","",IF(OR(G1102="Entregue",G1102="Cancelado"),"",IF(AND(H1102&lt;&gt;"",H1102&lt;TODAY()),"ATRASADO","NO PRAZO")))</f>
        <v/>
      </c>
    </row>
    <row r="1103">
      <c r="A1103" s="17" t="n"/>
      <c r="B1103" s="18" t="n"/>
      <c r="C1103" s="17" t="n"/>
      <c r="D1103" s="17" t="n"/>
      <c r="E1103" s="17" t="n"/>
      <c r="F1103" s="19" t="n"/>
      <c r="G1103" s="17" t="n"/>
      <c r="H1103" s="18" t="n"/>
      <c r="I1103" s="18" t="n"/>
      <c r="J1103" s="20">
        <f>IF(OR(A1103="",B1103=""),"",IF(I1103&lt;&gt;"",I1103-B1103,IF(G1103="Cancelado","",TODAY()-B1103)))</f>
        <v/>
      </c>
      <c r="K1103" s="17">
        <f>IF(A1103="","",IF(OR(G1103="Entregue",G1103="Cancelado"),"",IF(AND(H1103&lt;&gt;"",H1103&lt;TODAY()),"ATRASADO","NO PRAZO")))</f>
        <v/>
      </c>
    </row>
    <row r="1104">
      <c r="A1104" s="17" t="n"/>
      <c r="B1104" s="18" t="n"/>
      <c r="C1104" s="17" t="n"/>
      <c r="D1104" s="17" t="n"/>
      <c r="E1104" s="17" t="n"/>
      <c r="F1104" s="19" t="n"/>
      <c r="G1104" s="17" t="n"/>
      <c r="H1104" s="18" t="n"/>
      <c r="I1104" s="18" t="n"/>
      <c r="J1104" s="20">
        <f>IF(OR(A1104="",B1104=""),"",IF(I1104&lt;&gt;"",I1104-B1104,IF(G1104="Cancelado","",TODAY()-B1104)))</f>
        <v/>
      </c>
      <c r="K1104" s="17">
        <f>IF(A1104="","",IF(OR(G1104="Entregue",G1104="Cancelado"),"",IF(AND(H1104&lt;&gt;"",H1104&lt;TODAY()),"ATRASADO","NO PRAZO")))</f>
        <v/>
      </c>
    </row>
    <row r="1105">
      <c r="A1105" s="17" t="n"/>
      <c r="B1105" s="18" t="n"/>
      <c r="C1105" s="17" t="n"/>
      <c r="D1105" s="17" t="n"/>
      <c r="E1105" s="17" t="n"/>
      <c r="F1105" s="19" t="n"/>
      <c r="G1105" s="17" t="n"/>
      <c r="H1105" s="18" t="n"/>
      <c r="I1105" s="18" t="n"/>
      <c r="J1105" s="20">
        <f>IF(OR(A1105="",B1105=""),"",IF(I1105&lt;&gt;"",I1105-B1105,IF(G1105="Cancelado","",TODAY()-B1105)))</f>
        <v/>
      </c>
      <c r="K1105" s="17">
        <f>IF(A1105="","",IF(OR(G1105="Entregue",G1105="Cancelado"),"",IF(AND(H1105&lt;&gt;"",H1105&lt;TODAY()),"ATRASADO","NO PRAZO")))</f>
        <v/>
      </c>
    </row>
    <row r="1106">
      <c r="A1106" s="17" t="n"/>
      <c r="B1106" s="18" t="n"/>
      <c r="C1106" s="17" t="n"/>
      <c r="D1106" s="17" t="n"/>
      <c r="E1106" s="17" t="n"/>
      <c r="F1106" s="19" t="n"/>
      <c r="G1106" s="17" t="n"/>
      <c r="H1106" s="18" t="n"/>
      <c r="I1106" s="18" t="n"/>
      <c r="J1106" s="20">
        <f>IF(OR(A1106="",B1106=""),"",IF(I1106&lt;&gt;"",I1106-B1106,IF(G1106="Cancelado","",TODAY()-B1106)))</f>
        <v/>
      </c>
      <c r="K1106" s="17">
        <f>IF(A1106="","",IF(OR(G1106="Entregue",G1106="Cancelado"),"",IF(AND(H1106&lt;&gt;"",H1106&lt;TODAY()),"ATRASADO","NO PRAZO")))</f>
        <v/>
      </c>
    </row>
    <row r="1107">
      <c r="A1107" s="17" t="n"/>
      <c r="B1107" s="18" t="n"/>
      <c r="C1107" s="17" t="n"/>
      <c r="D1107" s="17" t="n"/>
      <c r="E1107" s="17" t="n"/>
      <c r="F1107" s="19" t="n"/>
      <c r="G1107" s="17" t="n"/>
      <c r="H1107" s="18" t="n"/>
      <c r="I1107" s="18" t="n"/>
      <c r="J1107" s="20">
        <f>IF(OR(A1107="",B1107=""),"",IF(I1107&lt;&gt;"",I1107-B1107,IF(G1107="Cancelado","",TODAY()-B1107)))</f>
        <v/>
      </c>
      <c r="K1107" s="17">
        <f>IF(A1107="","",IF(OR(G1107="Entregue",G1107="Cancelado"),"",IF(AND(H1107&lt;&gt;"",H1107&lt;TODAY()),"ATRASADO","NO PRAZO")))</f>
        <v/>
      </c>
    </row>
    <row r="1108">
      <c r="A1108" s="17" t="n"/>
      <c r="B1108" s="18" t="n"/>
      <c r="C1108" s="17" t="n"/>
      <c r="D1108" s="17" t="n"/>
      <c r="E1108" s="17" t="n"/>
      <c r="F1108" s="19" t="n"/>
      <c r="G1108" s="17" t="n"/>
      <c r="H1108" s="18" t="n"/>
      <c r="I1108" s="18" t="n"/>
      <c r="J1108" s="20">
        <f>IF(OR(A1108="",B1108=""),"",IF(I1108&lt;&gt;"",I1108-B1108,IF(G1108="Cancelado","",TODAY()-B1108)))</f>
        <v/>
      </c>
      <c r="K1108" s="17">
        <f>IF(A1108="","",IF(OR(G1108="Entregue",G1108="Cancelado"),"",IF(AND(H1108&lt;&gt;"",H1108&lt;TODAY()),"ATRASADO","NO PRAZO")))</f>
        <v/>
      </c>
    </row>
    <row r="1109">
      <c r="A1109" s="17" t="n"/>
      <c r="B1109" s="18" t="n"/>
      <c r="C1109" s="17" t="n"/>
      <c r="D1109" s="17" t="n"/>
      <c r="E1109" s="17" t="n"/>
      <c r="F1109" s="19" t="n"/>
      <c r="G1109" s="17" t="n"/>
      <c r="H1109" s="18" t="n"/>
      <c r="I1109" s="18" t="n"/>
      <c r="J1109" s="20">
        <f>IF(OR(A1109="",B1109=""),"",IF(I1109&lt;&gt;"",I1109-B1109,IF(G1109="Cancelado","",TODAY()-B1109)))</f>
        <v/>
      </c>
      <c r="K1109" s="17">
        <f>IF(A1109="","",IF(OR(G1109="Entregue",G1109="Cancelado"),"",IF(AND(H1109&lt;&gt;"",H1109&lt;TODAY()),"ATRASADO","NO PRAZO")))</f>
        <v/>
      </c>
    </row>
    <row r="1110">
      <c r="A1110" s="17" t="n"/>
      <c r="B1110" s="18" t="n"/>
      <c r="C1110" s="17" t="n"/>
      <c r="D1110" s="17" t="n"/>
      <c r="E1110" s="17" t="n"/>
      <c r="F1110" s="19" t="n"/>
      <c r="G1110" s="17" t="n"/>
      <c r="H1110" s="18" t="n"/>
      <c r="I1110" s="18" t="n"/>
      <c r="J1110" s="20">
        <f>IF(OR(A1110="",B1110=""),"",IF(I1110&lt;&gt;"",I1110-B1110,IF(G1110="Cancelado","",TODAY()-B1110)))</f>
        <v/>
      </c>
      <c r="K1110" s="17">
        <f>IF(A1110="","",IF(OR(G1110="Entregue",G1110="Cancelado"),"",IF(AND(H1110&lt;&gt;"",H1110&lt;TODAY()),"ATRASADO","NO PRAZO")))</f>
        <v/>
      </c>
    </row>
    <row r="1111">
      <c r="A1111" s="17" t="n"/>
      <c r="B1111" s="18" t="n"/>
      <c r="C1111" s="17" t="n"/>
      <c r="D1111" s="17" t="n"/>
      <c r="E1111" s="17" t="n"/>
      <c r="F1111" s="19" t="n"/>
      <c r="G1111" s="17" t="n"/>
      <c r="H1111" s="18" t="n"/>
      <c r="I1111" s="18" t="n"/>
      <c r="J1111" s="20">
        <f>IF(OR(A1111="",B1111=""),"",IF(I1111&lt;&gt;"",I1111-B1111,IF(G1111="Cancelado","",TODAY()-B1111)))</f>
        <v/>
      </c>
      <c r="K1111" s="17">
        <f>IF(A1111="","",IF(OR(G1111="Entregue",G1111="Cancelado"),"",IF(AND(H1111&lt;&gt;"",H1111&lt;TODAY()),"ATRASADO","NO PRAZO")))</f>
        <v/>
      </c>
    </row>
    <row r="1112">
      <c r="A1112" s="17" t="n"/>
      <c r="B1112" s="18" t="n"/>
      <c r="C1112" s="17" t="n"/>
      <c r="D1112" s="17" t="n"/>
      <c r="E1112" s="17" t="n"/>
      <c r="F1112" s="19" t="n"/>
      <c r="G1112" s="17" t="n"/>
      <c r="H1112" s="18" t="n"/>
      <c r="I1112" s="18" t="n"/>
      <c r="J1112" s="20">
        <f>IF(OR(A1112="",B1112=""),"",IF(I1112&lt;&gt;"",I1112-B1112,IF(G1112="Cancelado","",TODAY()-B1112)))</f>
        <v/>
      </c>
      <c r="K1112" s="17">
        <f>IF(A1112="","",IF(OR(G1112="Entregue",G1112="Cancelado"),"",IF(AND(H1112&lt;&gt;"",H1112&lt;TODAY()),"ATRASADO","NO PRAZO")))</f>
        <v/>
      </c>
    </row>
    <row r="1113">
      <c r="A1113" s="17" t="n"/>
      <c r="B1113" s="18" t="n"/>
      <c r="C1113" s="17" t="n"/>
      <c r="D1113" s="17" t="n"/>
      <c r="E1113" s="17" t="n"/>
      <c r="F1113" s="19" t="n"/>
      <c r="G1113" s="17" t="n"/>
      <c r="H1113" s="18" t="n"/>
      <c r="I1113" s="18" t="n"/>
      <c r="J1113" s="20">
        <f>IF(OR(A1113="",B1113=""),"",IF(I1113&lt;&gt;"",I1113-B1113,IF(G1113="Cancelado","",TODAY()-B1113)))</f>
        <v/>
      </c>
      <c r="K1113" s="17">
        <f>IF(A1113="","",IF(OR(G1113="Entregue",G1113="Cancelado"),"",IF(AND(H1113&lt;&gt;"",H1113&lt;TODAY()),"ATRASADO","NO PRAZO")))</f>
        <v/>
      </c>
    </row>
    <row r="1114">
      <c r="A1114" s="17" t="n"/>
      <c r="B1114" s="18" t="n"/>
      <c r="C1114" s="17" t="n"/>
      <c r="D1114" s="17" t="n"/>
      <c r="E1114" s="17" t="n"/>
      <c r="F1114" s="19" t="n"/>
      <c r="G1114" s="17" t="n"/>
      <c r="H1114" s="18" t="n"/>
      <c r="I1114" s="18" t="n"/>
      <c r="J1114" s="20">
        <f>IF(OR(A1114="",B1114=""),"",IF(I1114&lt;&gt;"",I1114-B1114,IF(G1114="Cancelado","",TODAY()-B1114)))</f>
        <v/>
      </c>
      <c r="K1114" s="17">
        <f>IF(A1114="","",IF(OR(G1114="Entregue",G1114="Cancelado"),"",IF(AND(H1114&lt;&gt;"",H1114&lt;TODAY()),"ATRASADO","NO PRAZO")))</f>
        <v/>
      </c>
    </row>
    <row r="1115">
      <c r="A1115" s="17" t="n"/>
      <c r="B1115" s="18" t="n"/>
      <c r="C1115" s="17" t="n"/>
      <c r="D1115" s="17" t="n"/>
      <c r="E1115" s="17" t="n"/>
      <c r="F1115" s="19" t="n"/>
      <c r="G1115" s="17" t="n"/>
      <c r="H1115" s="18" t="n"/>
      <c r="I1115" s="18" t="n"/>
      <c r="J1115" s="20">
        <f>IF(OR(A1115="",B1115=""),"",IF(I1115&lt;&gt;"",I1115-B1115,IF(G1115="Cancelado","",TODAY()-B1115)))</f>
        <v/>
      </c>
      <c r="K1115" s="17">
        <f>IF(A1115="","",IF(OR(G1115="Entregue",G1115="Cancelado"),"",IF(AND(H1115&lt;&gt;"",H1115&lt;TODAY()),"ATRASADO","NO PRAZO")))</f>
        <v/>
      </c>
    </row>
    <row r="1116">
      <c r="A1116" s="17" t="n"/>
      <c r="B1116" s="18" t="n"/>
      <c r="C1116" s="17" t="n"/>
      <c r="D1116" s="17" t="n"/>
      <c r="E1116" s="17" t="n"/>
      <c r="F1116" s="19" t="n"/>
      <c r="G1116" s="17" t="n"/>
      <c r="H1116" s="18" t="n"/>
      <c r="I1116" s="18" t="n"/>
      <c r="J1116" s="20">
        <f>IF(OR(A1116="",B1116=""),"",IF(I1116&lt;&gt;"",I1116-B1116,IF(G1116="Cancelado","",TODAY()-B1116)))</f>
        <v/>
      </c>
      <c r="K1116" s="17">
        <f>IF(A1116="","",IF(OR(G1116="Entregue",G1116="Cancelado"),"",IF(AND(H1116&lt;&gt;"",H1116&lt;TODAY()),"ATRASADO","NO PRAZO")))</f>
        <v/>
      </c>
    </row>
    <row r="1117">
      <c r="A1117" s="17" t="n"/>
      <c r="B1117" s="18" t="n"/>
      <c r="C1117" s="17" t="n"/>
      <c r="D1117" s="17" t="n"/>
      <c r="E1117" s="17" t="n"/>
      <c r="F1117" s="19" t="n"/>
      <c r="G1117" s="17" t="n"/>
      <c r="H1117" s="18" t="n"/>
      <c r="I1117" s="18" t="n"/>
      <c r="J1117" s="20">
        <f>IF(OR(A1117="",B1117=""),"",IF(I1117&lt;&gt;"",I1117-B1117,IF(G1117="Cancelado","",TODAY()-B1117)))</f>
        <v/>
      </c>
      <c r="K1117" s="17">
        <f>IF(A1117="","",IF(OR(G1117="Entregue",G1117="Cancelado"),"",IF(AND(H1117&lt;&gt;"",H1117&lt;TODAY()),"ATRASADO","NO PRAZO")))</f>
        <v/>
      </c>
    </row>
    <row r="1118">
      <c r="A1118" s="17" t="n"/>
      <c r="B1118" s="18" t="n"/>
      <c r="C1118" s="17" t="n"/>
      <c r="D1118" s="17" t="n"/>
      <c r="E1118" s="17" t="n"/>
      <c r="F1118" s="19" t="n"/>
      <c r="G1118" s="17" t="n"/>
      <c r="H1118" s="18" t="n"/>
      <c r="I1118" s="18" t="n"/>
      <c r="J1118" s="20">
        <f>IF(OR(A1118="",B1118=""),"",IF(I1118&lt;&gt;"",I1118-B1118,IF(G1118="Cancelado","",TODAY()-B1118)))</f>
        <v/>
      </c>
      <c r="K1118" s="17">
        <f>IF(A1118="","",IF(OR(G1118="Entregue",G1118="Cancelado"),"",IF(AND(H1118&lt;&gt;"",H1118&lt;TODAY()),"ATRASADO","NO PRAZO")))</f>
        <v/>
      </c>
    </row>
    <row r="1119">
      <c r="A1119" s="17" t="n"/>
      <c r="B1119" s="18" t="n"/>
      <c r="C1119" s="17" t="n"/>
      <c r="D1119" s="17" t="n"/>
      <c r="E1119" s="17" t="n"/>
      <c r="F1119" s="19" t="n"/>
      <c r="G1119" s="17" t="n"/>
      <c r="H1119" s="18" t="n"/>
      <c r="I1119" s="18" t="n"/>
      <c r="J1119" s="20">
        <f>IF(OR(A1119="",B1119=""),"",IF(I1119&lt;&gt;"",I1119-B1119,IF(G1119="Cancelado","",TODAY()-B1119)))</f>
        <v/>
      </c>
      <c r="K1119" s="17">
        <f>IF(A1119="","",IF(OR(G1119="Entregue",G1119="Cancelado"),"",IF(AND(H1119&lt;&gt;"",H1119&lt;TODAY()),"ATRASADO","NO PRAZO")))</f>
        <v/>
      </c>
    </row>
    <row r="1120">
      <c r="A1120" s="17" t="n"/>
      <c r="B1120" s="18" t="n"/>
      <c r="C1120" s="17" t="n"/>
      <c r="D1120" s="17" t="n"/>
      <c r="E1120" s="17" t="n"/>
      <c r="F1120" s="19" t="n"/>
      <c r="G1120" s="17" t="n"/>
      <c r="H1120" s="18" t="n"/>
      <c r="I1120" s="18" t="n"/>
      <c r="J1120" s="20">
        <f>IF(OR(A1120="",B1120=""),"",IF(I1120&lt;&gt;"",I1120-B1120,IF(G1120="Cancelado","",TODAY()-B1120)))</f>
        <v/>
      </c>
      <c r="K1120" s="17">
        <f>IF(A1120="","",IF(OR(G1120="Entregue",G1120="Cancelado"),"",IF(AND(H1120&lt;&gt;"",H1120&lt;TODAY()),"ATRASADO","NO PRAZO")))</f>
        <v/>
      </c>
    </row>
    <row r="1121">
      <c r="A1121" s="17" t="n"/>
      <c r="B1121" s="18" t="n"/>
      <c r="C1121" s="17" t="n"/>
      <c r="D1121" s="17" t="n"/>
      <c r="E1121" s="17" t="n"/>
      <c r="F1121" s="19" t="n"/>
      <c r="G1121" s="17" t="n"/>
      <c r="H1121" s="18" t="n"/>
      <c r="I1121" s="18" t="n"/>
      <c r="J1121" s="20">
        <f>IF(OR(A1121="",B1121=""),"",IF(I1121&lt;&gt;"",I1121-B1121,IF(G1121="Cancelado","",TODAY()-B1121)))</f>
        <v/>
      </c>
      <c r="K1121" s="17">
        <f>IF(A1121="","",IF(OR(G1121="Entregue",G1121="Cancelado"),"",IF(AND(H1121&lt;&gt;"",H1121&lt;TODAY()),"ATRASADO","NO PRAZO")))</f>
        <v/>
      </c>
    </row>
    <row r="1122">
      <c r="A1122" s="17" t="n"/>
      <c r="B1122" s="18" t="n"/>
      <c r="C1122" s="17" t="n"/>
      <c r="D1122" s="17" t="n"/>
      <c r="E1122" s="17" t="n"/>
      <c r="F1122" s="19" t="n"/>
      <c r="G1122" s="17" t="n"/>
      <c r="H1122" s="18" t="n"/>
      <c r="I1122" s="18" t="n"/>
      <c r="J1122" s="20">
        <f>IF(OR(A1122="",B1122=""),"",IF(I1122&lt;&gt;"",I1122-B1122,IF(G1122="Cancelado","",TODAY()-B1122)))</f>
        <v/>
      </c>
      <c r="K1122" s="17">
        <f>IF(A1122="","",IF(OR(G1122="Entregue",G1122="Cancelado"),"",IF(AND(H1122&lt;&gt;"",H1122&lt;TODAY()),"ATRASADO","NO PRAZO")))</f>
        <v/>
      </c>
    </row>
    <row r="1123">
      <c r="A1123" s="17" t="n"/>
      <c r="B1123" s="18" t="n"/>
      <c r="C1123" s="17" t="n"/>
      <c r="D1123" s="17" t="n"/>
      <c r="E1123" s="17" t="n"/>
      <c r="F1123" s="19" t="n"/>
      <c r="G1123" s="17" t="n"/>
      <c r="H1123" s="18" t="n"/>
      <c r="I1123" s="18" t="n"/>
      <c r="J1123" s="20">
        <f>IF(OR(A1123="",B1123=""),"",IF(I1123&lt;&gt;"",I1123-B1123,IF(G1123="Cancelado","",TODAY()-B1123)))</f>
        <v/>
      </c>
      <c r="K1123" s="17">
        <f>IF(A1123="","",IF(OR(G1123="Entregue",G1123="Cancelado"),"",IF(AND(H1123&lt;&gt;"",H1123&lt;TODAY()),"ATRASADO","NO PRAZO")))</f>
        <v/>
      </c>
    </row>
    <row r="1124">
      <c r="A1124" s="17" t="n"/>
      <c r="B1124" s="18" t="n"/>
      <c r="C1124" s="17" t="n"/>
      <c r="D1124" s="17" t="n"/>
      <c r="E1124" s="17" t="n"/>
      <c r="F1124" s="19" t="n"/>
      <c r="G1124" s="17" t="n"/>
      <c r="H1124" s="18" t="n"/>
      <c r="I1124" s="18" t="n"/>
      <c r="J1124" s="20">
        <f>IF(OR(A1124="",B1124=""),"",IF(I1124&lt;&gt;"",I1124-B1124,IF(G1124="Cancelado","",TODAY()-B1124)))</f>
        <v/>
      </c>
      <c r="K1124" s="17">
        <f>IF(A1124="","",IF(OR(G1124="Entregue",G1124="Cancelado"),"",IF(AND(H1124&lt;&gt;"",H1124&lt;TODAY()),"ATRASADO","NO PRAZO")))</f>
        <v/>
      </c>
    </row>
    <row r="1125">
      <c r="A1125" s="17" t="n"/>
      <c r="B1125" s="18" t="n"/>
      <c r="C1125" s="17" t="n"/>
      <c r="D1125" s="17" t="n"/>
      <c r="E1125" s="17" t="n"/>
      <c r="F1125" s="19" t="n"/>
      <c r="G1125" s="17" t="n"/>
      <c r="H1125" s="18" t="n"/>
      <c r="I1125" s="18" t="n"/>
      <c r="J1125" s="20">
        <f>IF(OR(A1125="",B1125=""),"",IF(I1125&lt;&gt;"",I1125-B1125,IF(G1125="Cancelado","",TODAY()-B1125)))</f>
        <v/>
      </c>
      <c r="K1125" s="17">
        <f>IF(A1125="","",IF(OR(G1125="Entregue",G1125="Cancelado"),"",IF(AND(H1125&lt;&gt;"",H1125&lt;TODAY()),"ATRASADO","NO PRAZO")))</f>
        <v/>
      </c>
    </row>
    <row r="1126">
      <c r="A1126" s="17" t="n"/>
      <c r="B1126" s="18" t="n"/>
      <c r="C1126" s="17" t="n"/>
      <c r="D1126" s="17" t="n"/>
      <c r="E1126" s="17" t="n"/>
      <c r="F1126" s="19" t="n"/>
      <c r="G1126" s="17" t="n"/>
      <c r="H1126" s="18" t="n"/>
      <c r="I1126" s="18" t="n"/>
      <c r="J1126" s="20">
        <f>IF(OR(A1126="",B1126=""),"",IF(I1126&lt;&gt;"",I1126-B1126,IF(G1126="Cancelado","",TODAY()-B1126)))</f>
        <v/>
      </c>
      <c r="K1126" s="17">
        <f>IF(A1126="","",IF(OR(G1126="Entregue",G1126="Cancelado"),"",IF(AND(H1126&lt;&gt;"",H1126&lt;TODAY()),"ATRASADO","NO PRAZO")))</f>
        <v/>
      </c>
    </row>
    <row r="1127">
      <c r="A1127" s="17" t="n"/>
      <c r="B1127" s="18" t="n"/>
      <c r="C1127" s="17" t="n"/>
      <c r="D1127" s="17" t="n"/>
      <c r="E1127" s="17" t="n"/>
      <c r="F1127" s="19" t="n"/>
      <c r="G1127" s="17" t="n"/>
      <c r="H1127" s="18" t="n"/>
      <c r="I1127" s="18" t="n"/>
      <c r="J1127" s="20">
        <f>IF(OR(A1127="",B1127=""),"",IF(I1127&lt;&gt;"",I1127-B1127,IF(G1127="Cancelado","",TODAY()-B1127)))</f>
        <v/>
      </c>
      <c r="K1127" s="17">
        <f>IF(A1127="","",IF(OR(G1127="Entregue",G1127="Cancelado"),"",IF(AND(H1127&lt;&gt;"",H1127&lt;TODAY()),"ATRASADO","NO PRAZO")))</f>
        <v/>
      </c>
    </row>
    <row r="1128">
      <c r="A1128" s="17" t="n"/>
      <c r="B1128" s="18" t="n"/>
      <c r="C1128" s="17" t="n"/>
      <c r="D1128" s="17" t="n"/>
      <c r="E1128" s="17" t="n"/>
      <c r="F1128" s="19" t="n"/>
      <c r="G1128" s="17" t="n"/>
      <c r="H1128" s="18" t="n"/>
      <c r="I1128" s="18" t="n"/>
      <c r="J1128" s="20">
        <f>IF(OR(A1128="",B1128=""),"",IF(I1128&lt;&gt;"",I1128-B1128,IF(G1128="Cancelado","",TODAY()-B1128)))</f>
        <v/>
      </c>
      <c r="K1128" s="17">
        <f>IF(A1128="","",IF(OR(G1128="Entregue",G1128="Cancelado"),"",IF(AND(H1128&lt;&gt;"",H1128&lt;TODAY()),"ATRASADO","NO PRAZO")))</f>
        <v/>
      </c>
    </row>
    <row r="1129">
      <c r="A1129" s="17" t="n"/>
      <c r="B1129" s="18" t="n"/>
      <c r="C1129" s="17" t="n"/>
      <c r="D1129" s="17" t="n"/>
      <c r="E1129" s="17" t="n"/>
      <c r="F1129" s="19" t="n"/>
      <c r="G1129" s="17" t="n"/>
      <c r="H1129" s="18" t="n"/>
      <c r="I1129" s="18" t="n"/>
      <c r="J1129" s="20">
        <f>IF(OR(A1129="",B1129=""),"",IF(I1129&lt;&gt;"",I1129-B1129,IF(G1129="Cancelado","",TODAY()-B1129)))</f>
        <v/>
      </c>
      <c r="K1129" s="17">
        <f>IF(A1129="","",IF(OR(G1129="Entregue",G1129="Cancelado"),"",IF(AND(H1129&lt;&gt;"",H1129&lt;TODAY()),"ATRASADO","NO PRAZO")))</f>
        <v/>
      </c>
    </row>
    <row r="1130">
      <c r="A1130" s="17" t="n"/>
      <c r="B1130" s="18" t="n"/>
      <c r="C1130" s="17" t="n"/>
      <c r="D1130" s="17" t="n"/>
      <c r="E1130" s="17" t="n"/>
      <c r="F1130" s="19" t="n"/>
      <c r="G1130" s="17" t="n"/>
      <c r="H1130" s="18" t="n"/>
      <c r="I1130" s="18" t="n"/>
      <c r="J1130" s="20">
        <f>IF(OR(A1130="",B1130=""),"",IF(I1130&lt;&gt;"",I1130-B1130,IF(G1130="Cancelado","",TODAY()-B1130)))</f>
        <v/>
      </c>
      <c r="K1130" s="17">
        <f>IF(A1130="","",IF(OR(G1130="Entregue",G1130="Cancelado"),"",IF(AND(H1130&lt;&gt;"",H1130&lt;TODAY()),"ATRASADO","NO PRAZO")))</f>
        <v/>
      </c>
    </row>
    <row r="1131">
      <c r="A1131" s="17" t="n"/>
      <c r="B1131" s="18" t="n"/>
      <c r="C1131" s="17" t="n"/>
      <c r="D1131" s="17" t="n"/>
      <c r="E1131" s="17" t="n"/>
      <c r="F1131" s="19" t="n"/>
      <c r="G1131" s="17" t="n"/>
      <c r="H1131" s="18" t="n"/>
      <c r="I1131" s="18" t="n"/>
      <c r="J1131" s="20">
        <f>IF(OR(A1131="",B1131=""),"",IF(I1131&lt;&gt;"",I1131-B1131,IF(G1131="Cancelado","",TODAY()-B1131)))</f>
        <v/>
      </c>
      <c r="K1131" s="17">
        <f>IF(A1131="","",IF(OR(G1131="Entregue",G1131="Cancelado"),"",IF(AND(H1131&lt;&gt;"",H1131&lt;TODAY()),"ATRASADO","NO PRAZO")))</f>
        <v/>
      </c>
    </row>
    <row r="1132">
      <c r="A1132" s="17" t="n"/>
      <c r="B1132" s="18" t="n"/>
      <c r="C1132" s="17" t="n"/>
      <c r="D1132" s="17" t="n"/>
      <c r="E1132" s="17" t="n"/>
      <c r="F1132" s="19" t="n"/>
      <c r="G1132" s="17" t="n"/>
      <c r="H1132" s="18" t="n"/>
      <c r="I1132" s="18" t="n"/>
      <c r="J1132" s="20">
        <f>IF(OR(A1132="",B1132=""),"",IF(I1132&lt;&gt;"",I1132-B1132,IF(G1132="Cancelado","",TODAY()-B1132)))</f>
        <v/>
      </c>
      <c r="K1132" s="17">
        <f>IF(A1132="","",IF(OR(G1132="Entregue",G1132="Cancelado"),"",IF(AND(H1132&lt;&gt;"",H1132&lt;TODAY()),"ATRASADO","NO PRAZO")))</f>
        <v/>
      </c>
    </row>
    <row r="1133">
      <c r="A1133" s="17" t="n"/>
      <c r="B1133" s="18" t="n"/>
      <c r="C1133" s="17" t="n"/>
      <c r="D1133" s="17" t="n"/>
      <c r="E1133" s="17" t="n"/>
      <c r="F1133" s="19" t="n"/>
      <c r="G1133" s="17" t="n"/>
      <c r="H1133" s="18" t="n"/>
      <c r="I1133" s="18" t="n"/>
      <c r="J1133" s="20">
        <f>IF(OR(A1133="",B1133=""),"",IF(I1133&lt;&gt;"",I1133-B1133,IF(G1133="Cancelado","",TODAY()-B1133)))</f>
        <v/>
      </c>
      <c r="K1133" s="17">
        <f>IF(A1133="","",IF(OR(G1133="Entregue",G1133="Cancelado"),"",IF(AND(H1133&lt;&gt;"",H1133&lt;TODAY()),"ATRASADO","NO PRAZO")))</f>
        <v/>
      </c>
    </row>
    <row r="1134">
      <c r="A1134" s="17" t="n"/>
      <c r="B1134" s="18" t="n"/>
      <c r="C1134" s="17" t="n"/>
      <c r="D1134" s="17" t="n"/>
      <c r="E1134" s="17" t="n"/>
      <c r="F1134" s="19" t="n"/>
      <c r="G1134" s="17" t="n"/>
      <c r="H1134" s="18" t="n"/>
      <c r="I1134" s="18" t="n"/>
      <c r="J1134" s="20">
        <f>IF(OR(A1134="",B1134=""),"",IF(I1134&lt;&gt;"",I1134-B1134,IF(G1134="Cancelado","",TODAY()-B1134)))</f>
        <v/>
      </c>
      <c r="K1134" s="17">
        <f>IF(A1134="","",IF(OR(G1134="Entregue",G1134="Cancelado"),"",IF(AND(H1134&lt;&gt;"",H1134&lt;TODAY()),"ATRASADO","NO PRAZO")))</f>
        <v/>
      </c>
    </row>
    <row r="1135">
      <c r="A1135" s="17" t="n"/>
      <c r="B1135" s="18" t="n"/>
      <c r="C1135" s="17" t="n"/>
      <c r="D1135" s="17" t="n"/>
      <c r="E1135" s="17" t="n"/>
      <c r="F1135" s="19" t="n"/>
      <c r="G1135" s="17" t="n"/>
      <c r="H1135" s="18" t="n"/>
      <c r="I1135" s="18" t="n"/>
      <c r="J1135" s="20">
        <f>IF(OR(A1135="",B1135=""),"",IF(I1135&lt;&gt;"",I1135-B1135,IF(G1135="Cancelado","",TODAY()-B1135)))</f>
        <v/>
      </c>
      <c r="K1135" s="17">
        <f>IF(A1135="","",IF(OR(G1135="Entregue",G1135="Cancelado"),"",IF(AND(H1135&lt;&gt;"",H1135&lt;TODAY()),"ATRASADO","NO PRAZO")))</f>
        <v/>
      </c>
    </row>
    <row r="1136">
      <c r="A1136" s="17" t="n"/>
      <c r="B1136" s="18" t="n"/>
      <c r="C1136" s="17" t="n"/>
      <c r="D1136" s="17" t="n"/>
      <c r="E1136" s="17" t="n"/>
      <c r="F1136" s="19" t="n"/>
      <c r="G1136" s="17" t="n"/>
      <c r="H1136" s="18" t="n"/>
      <c r="I1136" s="18" t="n"/>
      <c r="J1136" s="20">
        <f>IF(OR(A1136="",B1136=""),"",IF(I1136&lt;&gt;"",I1136-B1136,IF(G1136="Cancelado","",TODAY()-B1136)))</f>
        <v/>
      </c>
      <c r="K1136" s="17">
        <f>IF(A1136="","",IF(OR(G1136="Entregue",G1136="Cancelado"),"",IF(AND(H1136&lt;&gt;"",H1136&lt;TODAY()),"ATRASADO","NO PRAZO")))</f>
        <v/>
      </c>
    </row>
    <row r="1137">
      <c r="A1137" s="17" t="n"/>
      <c r="B1137" s="18" t="n"/>
      <c r="C1137" s="17" t="n"/>
      <c r="D1137" s="17" t="n"/>
      <c r="E1137" s="17" t="n"/>
      <c r="F1137" s="19" t="n"/>
      <c r="G1137" s="17" t="n"/>
      <c r="H1137" s="18" t="n"/>
      <c r="I1137" s="18" t="n"/>
      <c r="J1137" s="20">
        <f>IF(OR(A1137="",B1137=""),"",IF(I1137&lt;&gt;"",I1137-B1137,IF(G1137="Cancelado","",TODAY()-B1137)))</f>
        <v/>
      </c>
      <c r="K1137" s="17">
        <f>IF(A1137="","",IF(OR(G1137="Entregue",G1137="Cancelado"),"",IF(AND(H1137&lt;&gt;"",H1137&lt;TODAY()),"ATRASADO","NO PRAZO")))</f>
        <v/>
      </c>
    </row>
    <row r="1138">
      <c r="A1138" s="17" t="n"/>
      <c r="B1138" s="18" t="n"/>
      <c r="C1138" s="17" t="n"/>
      <c r="D1138" s="17" t="n"/>
      <c r="E1138" s="17" t="n"/>
      <c r="F1138" s="19" t="n"/>
      <c r="G1138" s="17" t="n"/>
      <c r="H1138" s="18" t="n"/>
      <c r="I1138" s="18" t="n"/>
      <c r="J1138" s="20">
        <f>IF(OR(A1138="",B1138=""),"",IF(I1138&lt;&gt;"",I1138-B1138,IF(G1138="Cancelado","",TODAY()-B1138)))</f>
        <v/>
      </c>
      <c r="K1138" s="17">
        <f>IF(A1138="","",IF(OR(G1138="Entregue",G1138="Cancelado"),"",IF(AND(H1138&lt;&gt;"",H1138&lt;TODAY()),"ATRASADO","NO PRAZO")))</f>
        <v/>
      </c>
    </row>
    <row r="1139">
      <c r="A1139" s="17" t="n"/>
      <c r="B1139" s="18" t="n"/>
      <c r="C1139" s="17" t="n"/>
      <c r="D1139" s="17" t="n"/>
      <c r="E1139" s="17" t="n"/>
      <c r="F1139" s="19" t="n"/>
      <c r="G1139" s="17" t="n"/>
      <c r="H1139" s="18" t="n"/>
      <c r="I1139" s="18" t="n"/>
      <c r="J1139" s="20">
        <f>IF(OR(A1139="",B1139=""),"",IF(I1139&lt;&gt;"",I1139-B1139,IF(G1139="Cancelado","",TODAY()-B1139)))</f>
        <v/>
      </c>
      <c r="K1139" s="17">
        <f>IF(A1139="","",IF(OR(G1139="Entregue",G1139="Cancelado"),"",IF(AND(H1139&lt;&gt;"",H1139&lt;TODAY()),"ATRASADO","NO PRAZO")))</f>
        <v/>
      </c>
    </row>
    <row r="1140">
      <c r="A1140" s="17" t="n"/>
      <c r="B1140" s="18" t="n"/>
      <c r="C1140" s="17" t="n"/>
      <c r="D1140" s="17" t="n"/>
      <c r="E1140" s="17" t="n"/>
      <c r="F1140" s="19" t="n"/>
      <c r="G1140" s="17" t="n"/>
      <c r="H1140" s="18" t="n"/>
      <c r="I1140" s="18" t="n"/>
      <c r="J1140" s="20">
        <f>IF(OR(A1140="",B1140=""),"",IF(I1140&lt;&gt;"",I1140-B1140,IF(G1140="Cancelado","",TODAY()-B1140)))</f>
        <v/>
      </c>
      <c r="K1140" s="17">
        <f>IF(A1140="","",IF(OR(G1140="Entregue",G1140="Cancelado"),"",IF(AND(H1140&lt;&gt;"",H1140&lt;TODAY()),"ATRASADO","NO PRAZO")))</f>
        <v/>
      </c>
    </row>
    <row r="1141">
      <c r="A1141" s="17" t="n"/>
      <c r="B1141" s="18" t="n"/>
      <c r="C1141" s="17" t="n"/>
      <c r="D1141" s="17" t="n"/>
      <c r="E1141" s="17" t="n"/>
      <c r="F1141" s="19" t="n"/>
      <c r="G1141" s="17" t="n"/>
      <c r="H1141" s="18" t="n"/>
      <c r="I1141" s="18" t="n"/>
      <c r="J1141" s="20">
        <f>IF(OR(A1141="",B1141=""),"",IF(I1141&lt;&gt;"",I1141-B1141,IF(G1141="Cancelado","",TODAY()-B1141)))</f>
        <v/>
      </c>
      <c r="K1141" s="17">
        <f>IF(A1141="","",IF(OR(G1141="Entregue",G1141="Cancelado"),"",IF(AND(H1141&lt;&gt;"",H1141&lt;TODAY()),"ATRASADO","NO PRAZO")))</f>
        <v/>
      </c>
    </row>
    <row r="1142">
      <c r="A1142" s="17" t="n"/>
      <c r="B1142" s="18" t="n"/>
      <c r="C1142" s="17" t="n"/>
      <c r="D1142" s="17" t="n"/>
      <c r="E1142" s="17" t="n"/>
      <c r="F1142" s="19" t="n"/>
      <c r="G1142" s="17" t="n"/>
      <c r="H1142" s="18" t="n"/>
      <c r="I1142" s="18" t="n"/>
      <c r="J1142" s="20">
        <f>IF(OR(A1142="",B1142=""),"",IF(I1142&lt;&gt;"",I1142-B1142,IF(G1142="Cancelado","",TODAY()-B1142)))</f>
        <v/>
      </c>
      <c r="K1142" s="17">
        <f>IF(A1142="","",IF(OR(G1142="Entregue",G1142="Cancelado"),"",IF(AND(H1142&lt;&gt;"",H1142&lt;TODAY()),"ATRASADO","NO PRAZO")))</f>
        <v/>
      </c>
    </row>
    <row r="1143">
      <c r="A1143" s="17" t="n"/>
      <c r="B1143" s="18" t="n"/>
      <c r="C1143" s="17" t="n"/>
      <c r="D1143" s="17" t="n"/>
      <c r="E1143" s="17" t="n"/>
      <c r="F1143" s="19" t="n"/>
      <c r="G1143" s="17" t="n"/>
      <c r="H1143" s="18" t="n"/>
      <c r="I1143" s="18" t="n"/>
      <c r="J1143" s="20">
        <f>IF(OR(A1143="",B1143=""),"",IF(I1143&lt;&gt;"",I1143-B1143,IF(G1143="Cancelado","",TODAY()-B1143)))</f>
        <v/>
      </c>
      <c r="K1143" s="17">
        <f>IF(A1143="","",IF(OR(G1143="Entregue",G1143="Cancelado"),"",IF(AND(H1143&lt;&gt;"",H1143&lt;TODAY()),"ATRASADO","NO PRAZO")))</f>
        <v/>
      </c>
    </row>
    <row r="1144">
      <c r="A1144" s="17" t="n"/>
      <c r="B1144" s="18" t="n"/>
      <c r="C1144" s="17" t="n"/>
      <c r="D1144" s="17" t="n"/>
      <c r="E1144" s="17" t="n"/>
      <c r="F1144" s="19" t="n"/>
      <c r="G1144" s="17" t="n"/>
      <c r="H1144" s="18" t="n"/>
      <c r="I1144" s="18" t="n"/>
      <c r="J1144" s="20">
        <f>IF(OR(A1144="",B1144=""),"",IF(I1144&lt;&gt;"",I1144-B1144,IF(G1144="Cancelado","",TODAY()-B1144)))</f>
        <v/>
      </c>
      <c r="K1144" s="17">
        <f>IF(A1144="","",IF(OR(G1144="Entregue",G1144="Cancelado"),"",IF(AND(H1144&lt;&gt;"",H1144&lt;TODAY()),"ATRASADO","NO PRAZO")))</f>
        <v/>
      </c>
    </row>
    <row r="1145">
      <c r="A1145" s="17" t="n"/>
      <c r="B1145" s="18" t="n"/>
      <c r="C1145" s="17" t="n"/>
      <c r="D1145" s="17" t="n"/>
      <c r="E1145" s="17" t="n"/>
      <c r="F1145" s="19" t="n"/>
      <c r="G1145" s="17" t="n"/>
      <c r="H1145" s="18" t="n"/>
      <c r="I1145" s="18" t="n"/>
      <c r="J1145" s="20">
        <f>IF(OR(A1145="",B1145=""),"",IF(I1145&lt;&gt;"",I1145-B1145,IF(G1145="Cancelado","",TODAY()-B1145)))</f>
        <v/>
      </c>
      <c r="K1145" s="17">
        <f>IF(A1145="","",IF(OR(G1145="Entregue",G1145="Cancelado"),"",IF(AND(H1145&lt;&gt;"",H1145&lt;TODAY()),"ATRASADO","NO PRAZO")))</f>
        <v/>
      </c>
    </row>
    <row r="1146">
      <c r="A1146" s="17" t="n"/>
      <c r="B1146" s="18" t="n"/>
      <c r="C1146" s="17" t="n"/>
      <c r="D1146" s="17" t="n"/>
      <c r="E1146" s="17" t="n"/>
      <c r="F1146" s="19" t="n"/>
      <c r="G1146" s="17" t="n"/>
      <c r="H1146" s="18" t="n"/>
      <c r="I1146" s="18" t="n"/>
      <c r="J1146" s="20">
        <f>IF(OR(A1146="",B1146=""),"",IF(I1146&lt;&gt;"",I1146-B1146,IF(G1146="Cancelado","",TODAY()-B1146)))</f>
        <v/>
      </c>
      <c r="K1146" s="17">
        <f>IF(A1146="","",IF(OR(G1146="Entregue",G1146="Cancelado"),"",IF(AND(H1146&lt;&gt;"",H1146&lt;TODAY()),"ATRASADO","NO PRAZO")))</f>
        <v/>
      </c>
    </row>
    <row r="1147">
      <c r="A1147" s="17" t="n"/>
      <c r="B1147" s="18" t="n"/>
      <c r="C1147" s="17" t="n"/>
      <c r="D1147" s="17" t="n"/>
      <c r="E1147" s="17" t="n"/>
      <c r="F1147" s="19" t="n"/>
      <c r="G1147" s="17" t="n"/>
      <c r="H1147" s="18" t="n"/>
      <c r="I1147" s="18" t="n"/>
      <c r="J1147" s="20">
        <f>IF(OR(A1147="",B1147=""),"",IF(I1147&lt;&gt;"",I1147-B1147,IF(G1147="Cancelado","",TODAY()-B1147)))</f>
        <v/>
      </c>
      <c r="K1147" s="17">
        <f>IF(A1147="","",IF(OR(G1147="Entregue",G1147="Cancelado"),"",IF(AND(H1147&lt;&gt;"",H1147&lt;TODAY()),"ATRASADO","NO PRAZO")))</f>
        <v/>
      </c>
    </row>
    <row r="1148">
      <c r="A1148" s="17" t="n"/>
      <c r="B1148" s="18" t="n"/>
      <c r="C1148" s="17" t="n"/>
      <c r="D1148" s="17" t="n"/>
      <c r="E1148" s="17" t="n"/>
      <c r="F1148" s="19" t="n"/>
      <c r="G1148" s="17" t="n"/>
      <c r="H1148" s="18" t="n"/>
      <c r="I1148" s="18" t="n"/>
      <c r="J1148" s="20">
        <f>IF(OR(A1148="",B1148=""),"",IF(I1148&lt;&gt;"",I1148-B1148,IF(G1148="Cancelado","",TODAY()-B1148)))</f>
        <v/>
      </c>
      <c r="K1148" s="17">
        <f>IF(A1148="","",IF(OR(G1148="Entregue",G1148="Cancelado"),"",IF(AND(H1148&lt;&gt;"",H1148&lt;TODAY()),"ATRASADO","NO PRAZO")))</f>
        <v/>
      </c>
    </row>
    <row r="1149">
      <c r="A1149" s="17" t="n"/>
      <c r="B1149" s="18" t="n"/>
      <c r="C1149" s="17" t="n"/>
      <c r="D1149" s="17" t="n"/>
      <c r="E1149" s="17" t="n"/>
      <c r="F1149" s="19" t="n"/>
      <c r="G1149" s="17" t="n"/>
      <c r="H1149" s="18" t="n"/>
      <c r="I1149" s="18" t="n"/>
      <c r="J1149" s="20">
        <f>IF(OR(A1149="",B1149=""),"",IF(I1149&lt;&gt;"",I1149-B1149,IF(G1149="Cancelado","",TODAY()-B1149)))</f>
        <v/>
      </c>
      <c r="K1149" s="17">
        <f>IF(A1149="","",IF(OR(G1149="Entregue",G1149="Cancelado"),"",IF(AND(H1149&lt;&gt;"",H1149&lt;TODAY()),"ATRASADO","NO PRAZO")))</f>
        <v/>
      </c>
    </row>
    <row r="1150">
      <c r="A1150" s="17" t="n"/>
      <c r="B1150" s="18" t="n"/>
      <c r="C1150" s="17" t="n"/>
      <c r="D1150" s="17" t="n"/>
      <c r="E1150" s="17" t="n"/>
      <c r="F1150" s="19" t="n"/>
      <c r="G1150" s="17" t="n"/>
      <c r="H1150" s="18" t="n"/>
      <c r="I1150" s="18" t="n"/>
      <c r="J1150" s="20">
        <f>IF(OR(A1150="",B1150=""),"",IF(I1150&lt;&gt;"",I1150-B1150,IF(G1150="Cancelado","",TODAY()-B1150)))</f>
        <v/>
      </c>
      <c r="K1150" s="17">
        <f>IF(A1150="","",IF(OR(G1150="Entregue",G1150="Cancelado"),"",IF(AND(H1150&lt;&gt;"",H1150&lt;TODAY()),"ATRASADO","NO PRAZO")))</f>
        <v/>
      </c>
    </row>
    <row r="1151">
      <c r="A1151" s="17" t="n"/>
      <c r="B1151" s="18" t="n"/>
      <c r="C1151" s="17" t="n"/>
      <c r="D1151" s="17" t="n"/>
      <c r="E1151" s="17" t="n"/>
      <c r="F1151" s="19" t="n"/>
      <c r="G1151" s="17" t="n"/>
      <c r="H1151" s="18" t="n"/>
      <c r="I1151" s="18" t="n"/>
      <c r="J1151" s="20">
        <f>IF(OR(A1151="",B1151=""),"",IF(I1151&lt;&gt;"",I1151-B1151,IF(G1151="Cancelado","",TODAY()-B1151)))</f>
        <v/>
      </c>
      <c r="K1151" s="17">
        <f>IF(A1151="","",IF(OR(G1151="Entregue",G1151="Cancelado"),"",IF(AND(H1151&lt;&gt;"",H1151&lt;TODAY()),"ATRASADO","NO PRAZO")))</f>
        <v/>
      </c>
    </row>
    <row r="1152">
      <c r="A1152" s="17" t="n"/>
      <c r="B1152" s="18" t="n"/>
      <c r="C1152" s="17" t="n"/>
      <c r="D1152" s="17" t="n"/>
      <c r="E1152" s="17" t="n"/>
      <c r="F1152" s="19" t="n"/>
      <c r="G1152" s="17" t="n"/>
      <c r="H1152" s="18" t="n"/>
      <c r="I1152" s="18" t="n"/>
      <c r="J1152" s="20">
        <f>IF(OR(A1152="",B1152=""),"",IF(I1152&lt;&gt;"",I1152-B1152,IF(G1152="Cancelado","",TODAY()-B1152)))</f>
        <v/>
      </c>
      <c r="K1152" s="17">
        <f>IF(A1152="","",IF(OR(G1152="Entregue",G1152="Cancelado"),"",IF(AND(H1152&lt;&gt;"",H1152&lt;TODAY()),"ATRASADO","NO PRAZO")))</f>
        <v/>
      </c>
    </row>
    <row r="1153">
      <c r="A1153" s="17" t="n"/>
      <c r="B1153" s="18" t="n"/>
      <c r="C1153" s="17" t="n"/>
      <c r="D1153" s="17" t="n"/>
      <c r="E1153" s="17" t="n"/>
      <c r="F1153" s="19" t="n"/>
      <c r="G1153" s="17" t="n"/>
      <c r="H1153" s="18" t="n"/>
      <c r="I1153" s="18" t="n"/>
      <c r="J1153" s="20">
        <f>IF(OR(A1153="",B1153=""),"",IF(I1153&lt;&gt;"",I1153-B1153,IF(G1153="Cancelado","",TODAY()-B1153)))</f>
        <v/>
      </c>
      <c r="K1153" s="17">
        <f>IF(A1153="","",IF(OR(G1153="Entregue",G1153="Cancelado"),"",IF(AND(H1153&lt;&gt;"",H1153&lt;TODAY()),"ATRASADO","NO PRAZO")))</f>
        <v/>
      </c>
    </row>
    <row r="1154">
      <c r="A1154" s="17" t="n"/>
      <c r="B1154" s="18" t="n"/>
      <c r="C1154" s="17" t="n"/>
      <c r="D1154" s="17" t="n"/>
      <c r="E1154" s="17" t="n"/>
      <c r="F1154" s="19" t="n"/>
      <c r="G1154" s="17" t="n"/>
      <c r="H1154" s="18" t="n"/>
      <c r="I1154" s="18" t="n"/>
      <c r="J1154" s="20">
        <f>IF(OR(A1154="",B1154=""),"",IF(I1154&lt;&gt;"",I1154-B1154,IF(G1154="Cancelado","",TODAY()-B1154)))</f>
        <v/>
      </c>
      <c r="K1154" s="17">
        <f>IF(A1154="","",IF(OR(G1154="Entregue",G1154="Cancelado"),"",IF(AND(H1154&lt;&gt;"",H1154&lt;TODAY()),"ATRASADO","NO PRAZO")))</f>
        <v/>
      </c>
    </row>
    <row r="1155">
      <c r="A1155" s="17" t="n"/>
      <c r="B1155" s="18" t="n"/>
      <c r="C1155" s="17" t="n"/>
      <c r="D1155" s="17" t="n"/>
      <c r="E1155" s="17" t="n"/>
      <c r="F1155" s="19" t="n"/>
      <c r="G1155" s="17" t="n"/>
      <c r="H1155" s="18" t="n"/>
      <c r="I1155" s="18" t="n"/>
      <c r="J1155" s="20">
        <f>IF(OR(A1155="",B1155=""),"",IF(I1155&lt;&gt;"",I1155-B1155,IF(G1155="Cancelado","",TODAY()-B1155)))</f>
        <v/>
      </c>
      <c r="K1155" s="17">
        <f>IF(A1155="","",IF(OR(G1155="Entregue",G1155="Cancelado"),"",IF(AND(H1155&lt;&gt;"",H1155&lt;TODAY()),"ATRASADO","NO PRAZO")))</f>
        <v/>
      </c>
    </row>
    <row r="1156">
      <c r="A1156" s="17" t="n"/>
      <c r="B1156" s="18" t="n"/>
      <c r="C1156" s="17" t="n"/>
      <c r="D1156" s="17" t="n"/>
      <c r="E1156" s="17" t="n"/>
      <c r="F1156" s="19" t="n"/>
      <c r="G1156" s="17" t="n"/>
      <c r="H1156" s="18" t="n"/>
      <c r="I1156" s="18" t="n"/>
      <c r="J1156" s="20">
        <f>IF(OR(A1156="",B1156=""),"",IF(I1156&lt;&gt;"",I1156-B1156,IF(G1156="Cancelado","",TODAY()-B1156)))</f>
        <v/>
      </c>
      <c r="K1156" s="17">
        <f>IF(A1156="","",IF(OR(G1156="Entregue",G1156="Cancelado"),"",IF(AND(H1156&lt;&gt;"",H1156&lt;TODAY()),"ATRASADO","NO PRAZO")))</f>
        <v/>
      </c>
    </row>
    <row r="1157">
      <c r="A1157" s="17" t="n"/>
      <c r="B1157" s="18" t="n"/>
      <c r="C1157" s="17" t="n"/>
      <c r="D1157" s="17" t="n"/>
      <c r="E1157" s="17" t="n"/>
      <c r="F1157" s="19" t="n"/>
      <c r="G1157" s="17" t="n"/>
      <c r="H1157" s="18" t="n"/>
      <c r="I1157" s="18" t="n"/>
      <c r="J1157" s="20">
        <f>IF(OR(A1157="",B1157=""),"",IF(I1157&lt;&gt;"",I1157-B1157,IF(G1157="Cancelado","",TODAY()-B1157)))</f>
        <v/>
      </c>
      <c r="K1157" s="17">
        <f>IF(A1157="","",IF(OR(G1157="Entregue",G1157="Cancelado"),"",IF(AND(H1157&lt;&gt;"",H1157&lt;TODAY()),"ATRASADO","NO PRAZO")))</f>
        <v/>
      </c>
    </row>
    <row r="1158">
      <c r="A1158" s="17" t="n"/>
      <c r="B1158" s="18" t="n"/>
      <c r="C1158" s="17" t="n"/>
      <c r="D1158" s="17" t="n"/>
      <c r="E1158" s="17" t="n"/>
      <c r="F1158" s="19" t="n"/>
      <c r="G1158" s="17" t="n"/>
      <c r="H1158" s="18" t="n"/>
      <c r="I1158" s="18" t="n"/>
      <c r="J1158" s="20">
        <f>IF(OR(A1158="",B1158=""),"",IF(I1158&lt;&gt;"",I1158-B1158,IF(G1158="Cancelado","",TODAY()-B1158)))</f>
        <v/>
      </c>
      <c r="K1158" s="17">
        <f>IF(A1158="","",IF(OR(G1158="Entregue",G1158="Cancelado"),"",IF(AND(H1158&lt;&gt;"",H1158&lt;TODAY()),"ATRASADO","NO PRAZO")))</f>
        <v/>
      </c>
    </row>
    <row r="1159">
      <c r="A1159" s="17" t="n"/>
      <c r="B1159" s="18" t="n"/>
      <c r="C1159" s="17" t="n"/>
      <c r="D1159" s="17" t="n"/>
      <c r="E1159" s="17" t="n"/>
      <c r="F1159" s="19" t="n"/>
      <c r="G1159" s="17" t="n"/>
      <c r="H1159" s="18" t="n"/>
      <c r="I1159" s="18" t="n"/>
      <c r="J1159" s="20">
        <f>IF(OR(A1159="",B1159=""),"",IF(I1159&lt;&gt;"",I1159-B1159,IF(G1159="Cancelado","",TODAY()-B1159)))</f>
        <v/>
      </c>
      <c r="K1159" s="17">
        <f>IF(A1159="","",IF(OR(G1159="Entregue",G1159="Cancelado"),"",IF(AND(H1159&lt;&gt;"",H1159&lt;TODAY()),"ATRASADO","NO PRAZO")))</f>
        <v/>
      </c>
    </row>
    <row r="1160">
      <c r="A1160" s="17" t="n"/>
      <c r="B1160" s="18" t="n"/>
      <c r="C1160" s="17" t="n"/>
      <c r="D1160" s="17" t="n"/>
      <c r="E1160" s="17" t="n"/>
      <c r="F1160" s="19" t="n"/>
      <c r="G1160" s="17" t="n"/>
      <c r="H1160" s="18" t="n"/>
      <c r="I1160" s="18" t="n"/>
      <c r="J1160" s="20">
        <f>IF(OR(A1160="",B1160=""),"",IF(I1160&lt;&gt;"",I1160-B1160,IF(G1160="Cancelado","",TODAY()-B1160)))</f>
        <v/>
      </c>
      <c r="K1160" s="17">
        <f>IF(A1160="","",IF(OR(G1160="Entregue",G1160="Cancelado"),"",IF(AND(H1160&lt;&gt;"",H1160&lt;TODAY()),"ATRASADO","NO PRAZO")))</f>
        <v/>
      </c>
    </row>
    <row r="1161">
      <c r="A1161" s="17" t="n"/>
      <c r="B1161" s="18" t="n"/>
      <c r="C1161" s="17" t="n"/>
      <c r="D1161" s="17" t="n"/>
      <c r="E1161" s="17" t="n"/>
      <c r="F1161" s="19" t="n"/>
      <c r="G1161" s="17" t="n"/>
      <c r="H1161" s="18" t="n"/>
      <c r="I1161" s="18" t="n"/>
      <c r="J1161" s="20">
        <f>IF(OR(A1161="",B1161=""),"",IF(I1161&lt;&gt;"",I1161-B1161,IF(G1161="Cancelado","",TODAY()-B1161)))</f>
        <v/>
      </c>
      <c r="K1161" s="17">
        <f>IF(A1161="","",IF(OR(G1161="Entregue",G1161="Cancelado"),"",IF(AND(H1161&lt;&gt;"",H1161&lt;TODAY()),"ATRASADO","NO PRAZO")))</f>
        <v/>
      </c>
    </row>
    <row r="1162">
      <c r="A1162" s="17" t="n"/>
      <c r="B1162" s="18" t="n"/>
      <c r="C1162" s="17" t="n"/>
      <c r="D1162" s="17" t="n"/>
      <c r="E1162" s="17" t="n"/>
      <c r="F1162" s="19" t="n"/>
      <c r="G1162" s="17" t="n"/>
      <c r="H1162" s="18" t="n"/>
      <c r="I1162" s="18" t="n"/>
      <c r="J1162" s="20">
        <f>IF(OR(A1162="",B1162=""),"",IF(I1162&lt;&gt;"",I1162-B1162,IF(G1162="Cancelado","",TODAY()-B1162)))</f>
        <v/>
      </c>
      <c r="K1162" s="17">
        <f>IF(A1162="","",IF(OR(G1162="Entregue",G1162="Cancelado"),"",IF(AND(H1162&lt;&gt;"",H1162&lt;TODAY()),"ATRASADO","NO PRAZO")))</f>
        <v/>
      </c>
    </row>
    <row r="1163">
      <c r="A1163" s="17" t="n"/>
      <c r="B1163" s="18" t="n"/>
      <c r="C1163" s="17" t="n"/>
      <c r="D1163" s="17" t="n"/>
      <c r="E1163" s="17" t="n"/>
      <c r="F1163" s="19" t="n"/>
      <c r="G1163" s="17" t="n"/>
      <c r="H1163" s="18" t="n"/>
      <c r="I1163" s="18" t="n"/>
      <c r="J1163" s="20">
        <f>IF(OR(A1163="",B1163=""),"",IF(I1163&lt;&gt;"",I1163-B1163,IF(G1163="Cancelado","",TODAY()-B1163)))</f>
        <v/>
      </c>
      <c r="K1163" s="17">
        <f>IF(A1163="","",IF(OR(G1163="Entregue",G1163="Cancelado"),"",IF(AND(H1163&lt;&gt;"",H1163&lt;TODAY()),"ATRASADO","NO PRAZO")))</f>
        <v/>
      </c>
    </row>
    <row r="1164">
      <c r="A1164" s="17" t="n"/>
      <c r="B1164" s="18" t="n"/>
      <c r="C1164" s="17" t="n"/>
      <c r="D1164" s="17" t="n"/>
      <c r="E1164" s="17" t="n"/>
      <c r="F1164" s="19" t="n"/>
      <c r="G1164" s="17" t="n"/>
      <c r="H1164" s="18" t="n"/>
      <c r="I1164" s="18" t="n"/>
      <c r="J1164" s="20">
        <f>IF(OR(A1164="",B1164=""),"",IF(I1164&lt;&gt;"",I1164-B1164,IF(G1164="Cancelado","",TODAY()-B1164)))</f>
        <v/>
      </c>
      <c r="K1164" s="17">
        <f>IF(A1164="","",IF(OR(G1164="Entregue",G1164="Cancelado"),"",IF(AND(H1164&lt;&gt;"",H1164&lt;TODAY()),"ATRASADO","NO PRAZO")))</f>
        <v/>
      </c>
    </row>
    <row r="1165">
      <c r="A1165" s="17" t="n"/>
      <c r="B1165" s="18" t="n"/>
      <c r="C1165" s="17" t="n"/>
      <c r="D1165" s="17" t="n"/>
      <c r="E1165" s="17" t="n"/>
      <c r="F1165" s="19" t="n"/>
      <c r="G1165" s="17" t="n"/>
      <c r="H1165" s="18" t="n"/>
      <c r="I1165" s="18" t="n"/>
      <c r="J1165" s="20">
        <f>IF(OR(A1165="",B1165=""),"",IF(I1165&lt;&gt;"",I1165-B1165,IF(G1165="Cancelado","",TODAY()-B1165)))</f>
        <v/>
      </c>
      <c r="K1165" s="17">
        <f>IF(A1165="","",IF(OR(G1165="Entregue",G1165="Cancelado"),"",IF(AND(H1165&lt;&gt;"",H1165&lt;TODAY()),"ATRASADO","NO PRAZO")))</f>
        <v/>
      </c>
    </row>
    <row r="1166">
      <c r="A1166" s="17" t="n"/>
      <c r="B1166" s="18" t="n"/>
      <c r="C1166" s="17" t="n"/>
      <c r="D1166" s="17" t="n"/>
      <c r="E1166" s="17" t="n"/>
      <c r="F1166" s="19" t="n"/>
      <c r="G1166" s="17" t="n"/>
      <c r="H1166" s="18" t="n"/>
      <c r="I1166" s="18" t="n"/>
      <c r="J1166" s="20">
        <f>IF(OR(A1166="",B1166=""),"",IF(I1166&lt;&gt;"",I1166-B1166,IF(G1166="Cancelado","",TODAY()-B1166)))</f>
        <v/>
      </c>
      <c r="K1166" s="17">
        <f>IF(A1166="","",IF(OR(G1166="Entregue",G1166="Cancelado"),"",IF(AND(H1166&lt;&gt;"",H1166&lt;TODAY()),"ATRASADO","NO PRAZO")))</f>
        <v/>
      </c>
    </row>
    <row r="1167">
      <c r="A1167" s="17" t="n"/>
      <c r="B1167" s="18" t="n"/>
      <c r="C1167" s="17" t="n"/>
      <c r="D1167" s="17" t="n"/>
      <c r="E1167" s="17" t="n"/>
      <c r="F1167" s="19" t="n"/>
      <c r="G1167" s="17" t="n"/>
      <c r="H1167" s="18" t="n"/>
      <c r="I1167" s="18" t="n"/>
      <c r="J1167" s="20">
        <f>IF(OR(A1167="",B1167=""),"",IF(I1167&lt;&gt;"",I1167-B1167,IF(G1167="Cancelado","",TODAY()-B1167)))</f>
        <v/>
      </c>
      <c r="K1167" s="17">
        <f>IF(A1167="","",IF(OR(G1167="Entregue",G1167="Cancelado"),"",IF(AND(H1167&lt;&gt;"",H1167&lt;TODAY()),"ATRASADO","NO PRAZO")))</f>
        <v/>
      </c>
    </row>
    <row r="1168">
      <c r="A1168" s="17" t="n"/>
      <c r="B1168" s="18" t="n"/>
      <c r="C1168" s="17" t="n"/>
      <c r="D1168" s="17" t="n"/>
      <c r="E1168" s="17" t="n"/>
      <c r="F1168" s="19" t="n"/>
      <c r="G1168" s="17" t="n"/>
      <c r="H1168" s="18" t="n"/>
      <c r="I1168" s="18" t="n"/>
      <c r="J1168" s="20">
        <f>IF(OR(A1168="",B1168=""),"",IF(I1168&lt;&gt;"",I1168-B1168,IF(G1168="Cancelado","",TODAY()-B1168)))</f>
        <v/>
      </c>
      <c r="K1168" s="17">
        <f>IF(A1168="","",IF(OR(G1168="Entregue",G1168="Cancelado"),"",IF(AND(H1168&lt;&gt;"",H1168&lt;TODAY()),"ATRASADO","NO PRAZO")))</f>
        <v/>
      </c>
    </row>
    <row r="1169">
      <c r="A1169" s="17" t="n"/>
      <c r="B1169" s="18" t="n"/>
      <c r="C1169" s="17" t="n"/>
      <c r="D1169" s="17" t="n"/>
      <c r="E1169" s="17" t="n"/>
      <c r="F1169" s="19" t="n"/>
      <c r="G1169" s="17" t="n"/>
      <c r="H1169" s="18" t="n"/>
      <c r="I1169" s="18" t="n"/>
      <c r="J1169" s="20">
        <f>IF(OR(A1169="",B1169=""),"",IF(I1169&lt;&gt;"",I1169-B1169,IF(G1169="Cancelado","",TODAY()-B1169)))</f>
        <v/>
      </c>
      <c r="K1169" s="17">
        <f>IF(A1169="","",IF(OR(G1169="Entregue",G1169="Cancelado"),"",IF(AND(H1169&lt;&gt;"",H1169&lt;TODAY()),"ATRASADO","NO PRAZO")))</f>
        <v/>
      </c>
    </row>
    <row r="1170">
      <c r="A1170" s="17" t="n"/>
      <c r="B1170" s="18" t="n"/>
      <c r="C1170" s="17" t="n"/>
      <c r="D1170" s="17" t="n"/>
      <c r="E1170" s="17" t="n"/>
      <c r="F1170" s="19" t="n"/>
      <c r="G1170" s="17" t="n"/>
      <c r="H1170" s="18" t="n"/>
      <c r="I1170" s="18" t="n"/>
      <c r="J1170" s="20">
        <f>IF(OR(A1170="",B1170=""),"",IF(I1170&lt;&gt;"",I1170-B1170,IF(G1170="Cancelado","",TODAY()-B1170)))</f>
        <v/>
      </c>
      <c r="K1170" s="17">
        <f>IF(A1170="","",IF(OR(G1170="Entregue",G1170="Cancelado"),"",IF(AND(H1170&lt;&gt;"",H1170&lt;TODAY()),"ATRASADO","NO PRAZO")))</f>
        <v/>
      </c>
    </row>
    <row r="1171">
      <c r="A1171" s="17" t="n"/>
      <c r="B1171" s="18" t="n"/>
      <c r="C1171" s="17" t="n"/>
      <c r="D1171" s="17" t="n"/>
      <c r="E1171" s="17" t="n"/>
      <c r="F1171" s="19" t="n"/>
      <c r="G1171" s="17" t="n"/>
      <c r="H1171" s="18" t="n"/>
      <c r="I1171" s="18" t="n"/>
      <c r="J1171" s="20">
        <f>IF(OR(A1171="",B1171=""),"",IF(I1171&lt;&gt;"",I1171-B1171,IF(G1171="Cancelado","",TODAY()-B1171)))</f>
        <v/>
      </c>
      <c r="K1171" s="17">
        <f>IF(A1171="","",IF(OR(G1171="Entregue",G1171="Cancelado"),"",IF(AND(H1171&lt;&gt;"",H1171&lt;TODAY()),"ATRASADO","NO PRAZO")))</f>
        <v/>
      </c>
    </row>
    <row r="1172">
      <c r="A1172" s="17" t="n"/>
      <c r="B1172" s="18" t="n"/>
      <c r="C1172" s="17" t="n"/>
      <c r="D1172" s="17" t="n"/>
      <c r="E1172" s="17" t="n"/>
      <c r="F1172" s="19" t="n"/>
      <c r="G1172" s="17" t="n"/>
      <c r="H1172" s="18" t="n"/>
      <c r="I1172" s="18" t="n"/>
      <c r="J1172" s="20">
        <f>IF(OR(A1172="",B1172=""),"",IF(I1172&lt;&gt;"",I1172-B1172,IF(G1172="Cancelado","",TODAY()-B1172)))</f>
        <v/>
      </c>
      <c r="K1172" s="17">
        <f>IF(A1172="","",IF(OR(G1172="Entregue",G1172="Cancelado"),"",IF(AND(H1172&lt;&gt;"",H1172&lt;TODAY()),"ATRASADO","NO PRAZO")))</f>
        <v/>
      </c>
    </row>
    <row r="1173">
      <c r="A1173" s="17" t="n"/>
      <c r="B1173" s="18" t="n"/>
      <c r="C1173" s="17" t="n"/>
      <c r="D1173" s="17" t="n"/>
      <c r="E1173" s="17" t="n"/>
      <c r="F1173" s="19" t="n"/>
      <c r="G1173" s="17" t="n"/>
      <c r="H1173" s="18" t="n"/>
      <c r="I1173" s="18" t="n"/>
      <c r="J1173" s="20">
        <f>IF(OR(A1173="",B1173=""),"",IF(I1173&lt;&gt;"",I1173-B1173,IF(G1173="Cancelado","",TODAY()-B1173)))</f>
        <v/>
      </c>
      <c r="K1173" s="17">
        <f>IF(A1173="","",IF(OR(G1173="Entregue",G1173="Cancelado"),"",IF(AND(H1173&lt;&gt;"",H1173&lt;TODAY()),"ATRASADO","NO PRAZO")))</f>
        <v/>
      </c>
    </row>
    <row r="1174">
      <c r="A1174" s="17" t="n"/>
      <c r="B1174" s="18" t="n"/>
      <c r="C1174" s="17" t="n"/>
      <c r="D1174" s="17" t="n"/>
      <c r="E1174" s="17" t="n"/>
      <c r="F1174" s="19" t="n"/>
      <c r="G1174" s="17" t="n"/>
      <c r="H1174" s="18" t="n"/>
      <c r="I1174" s="18" t="n"/>
      <c r="J1174" s="20">
        <f>IF(OR(A1174="",B1174=""),"",IF(I1174&lt;&gt;"",I1174-B1174,IF(G1174="Cancelado","",TODAY()-B1174)))</f>
        <v/>
      </c>
      <c r="K1174" s="17">
        <f>IF(A1174="","",IF(OR(G1174="Entregue",G1174="Cancelado"),"",IF(AND(H1174&lt;&gt;"",H1174&lt;TODAY()),"ATRASADO","NO PRAZO")))</f>
        <v/>
      </c>
    </row>
    <row r="1175">
      <c r="A1175" s="17" t="n"/>
      <c r="B1175" s="18" t="n"/>
      <c r="C1175" s="17" t="n"/>
      <c r="D1175" s="17" t="n"/>
      <c r="E1175" s="17" t="n"/>
      <c r="F1175" s="19" t="n"/>
      <c r="G1175" s="17" t="n"/>
      <c r="H1175" s="18" t="n"/>
      <c r="I1175" s="18" t="n"/>
      <c r="J1175" s="20">
        <f>IF(OR(A1175="",B1175=""),"",IF(I1175&lt;&gt;"",I1175-B1175,IF(G1175="Cancelado","",TODAY()-B1175)))</f>
        <v/>
      </c>
      <c r="K1175" s="17">
        <f>IF(A1175="","",IF(OR(G1175="Entregue",G1175="Cancelado"),"",IF(AND(H1175&lt;&gt;"",H1175&lt;TODAY()),"ATRASADO","NO PRAZO")))</f>
        <v/>
      </c>
    </row>
    <row r="1176">
      <c r="A1176" s="17" t="n"/>
      <c r="B1176" s="18" t="n"/>
      <c r="C1176" s="17" t="n"/>
      <c r="D1176" s="17" t="n"/>
      <c r="E1176" s="17" t="n"/>
      <c r="F1176" s="19" t="n"/>
      <c r="G1176" s="17" t="n"/>
      <c r="H1176" s="18" t="n"/>
      <c r="I1176" s="18" t="n"/>
      <c r="J1176" s="20">
        <f>IF(OR(A1176="",B1176=""),"",IF(I1176&lt;&gt;"",I1176-B1176,IF(G1176="Cancelado","",TODAY()-B1176)))</f>
        <v/>
      </c>
      <c r="K1176" s="17">
        <f>IF(A1176="","",IF(OR(G1176="Entregue",G1176="Cancelado"),"",IF(AND(H1176&lt;&gt;"",H1176&lt;TODAY()),"ATRASADO","NO PRAZO")))</f>
        <v/>
      </c>
    </row>
    <row r="1177">
      <c r="A1177" s="17" t="n"/>
      <c r="B1177" s="18" t="n"/>
      <c r="C1177" s="17" t="n"/>
      <c r="D1177" s="17" t="n"/>
      <c r="E1177" s="17" t="n"/>
      <c r="F1177" s="19" t="n"/>
      <c r="G1177" s="17" t="n"/>
      <c r="H1177" s="18" t="n"/>
      <c r="I1177" s="18" t="n"/>
      <c r="J1177" s="20">
        <f>IF(OR(A1177="",B1177=""),"",IF(I1177&lt;&gt;"",I1177-B1177,IF(G1177="Cancelado","",TODAY()-B1177)))</f>
        <v/>
      </c>
      <c r="K1177" s="17">
        <f>IF(A1177="","",IF(OR(G1177="Entregue",G1177="Cancelado"),"",IF(AND(H1177&lt;&gt;"",H1177&lt;TODAY()),"ATRASADO","NO PRAZO")))</f>
        <v/>
      </c>
    </row>
    <row r="1178">
      <c r="A1178" s="17" t="n"/>
      <c r="B1178" s="18" t="n"/>
      <c r="C1178" s="17" t="n"/>
      <c r="D1178" s="17" t="n"/>
      <c r="E1178" s="17" t="n"/>
      <c r="F1178" s="19" t="n"/>
      <c r="G1178" s="17" t="n"/>
      <c r="H1178" s="18" t="n"/>
      <c r="I1178" s="18" t="n"/>
      <c r="J1178" s="20">
        <f>IF(OR(A1178="",B1178=""),"",IF(I1178&lt;&gt;"",I1178-B1178,IF(G1178="Cancelado","",TODAY()-B1178)))</f>
        <v/>
      </c>
      <c r="K1178" s="17">
        <f>IF(A1178="","",IF(OR(G1178="Entregue",G1178="Cancelado"),"",IF(AND(H1178&lt;&gt;"",H1178&lt;TODAY()),"ATRASADO","NO PRAZO")))</f>
        <v/>
      </c>
    </row>
    <row r="1179">
      <c r="A1179" s="17" t="n"/>
      <c r="B1179" s="18" t="n"/>
      <c r="C1179" s="17" t="n"/>
      <c r="D1179" s="17" t="n"/>
      <c r="E1179" s="17" t="n"/>
      <c r="F1179" s="19" t="n"/>
      <c r="G1179" s="17" t="n"/>
      <c r="H1179" s="18" t="n"/>
      <c r="I1179" s="18" t="n"/>
      <c r="J1179" s="20">
        <f>IF(OR(A1179="",B1179=""),"",IF(I1179&lt;&gt;"",I1179-B1179,IF(G1179="Cancelado","",TODAY()-B1179)))</f>
        <v/>
      </c>
      <c r="K1179" s="17">
        <f>IF(A1179="","",IF(OR(G1179="Entregue",G1179="Cancelado"),"",IF(AND(H1179&lt;&gt;"",H1179&lt;TODAY()),"ATRASADO","NO PRAZO")))</f>
        <v/>
      </c>
    </row>
    <row r="1180">
      <c r="A1180" s="17" t="n"/>
      <c r="B1180" s="18" t="n"/>
      <c r="C1180" s="17" t="n"/>
      <c r="D1180" s="17" t="n"/>
      <c r="E1180" s="17" t="n"/>
      <c r="F1180" s="19" t="n"/>
      <c r="G1180" s="17" t="n"/>
      <c r="H1180" s="18" t="n"/>
      <c r="I1180" s="18" t="n"/>
      <c r="J1180" s="20">
        <f>IF(OR(A1180="",B1180=""),"",IF(I1180&lt;&gt;"",I1180-B1180,IF(G1180="Cancelado","",TODAY()-B1180)))</f>
        <v/>
      </c>
      <c r="K1180" s="17">
        <f>IF(A1180="","",IF(OR(G1180="Entregue",G1180="Cancelado"),"",IF(AND(H1180&lt;&gt;"",H1180&lt;TODAY()),"ATRASADO","NO PRAZO")))</f>
        <v/>
      </c>
    </row>
    <row r="1181">
      <c r="A1181" s="17" t="n"/>
      <c r="B1181" s="18" t="n"/>
      <c r="C1181" s="17" t="n"/>
      <c r="D1181" s="17" t="n"/>
      <c r="E1181" s="17" t="n"/>
      <c r="F1181" s="19" t="n"/>
      <c r="G1181" s="17" t="n"/>
      <c r="H1181" s="18" t="n"/>
      <c r="I1181" s="18" t="n"/>
      <c r="J1181" s="20">
        <f>IF(OR(A1181="",B1181=""),"",IF(I1181&lt;&gt;"",I1181-B1181,IF(G1181="Cancelado","",TODAY()-B1181)))</f>
        <v/>
      </c>
      <c r="K1181" s="17">
        <f>IF(A1181="","",IF(OR(G1181="Entregue",G1181="Cancelado"),"",IF(AND(H1181&lt;&gt;"",H1181&lt;TODAY()),"ATRASADO","NO PRAZO")))</f>
        <v/>
      </c>
    </row>
    <row r="1182">
      <c r="A1182" s="17" t="n"/>
      <c r="B1182" s="18" t="n"/>
      <c r="C1182" s="17" t="n"/>
      <c r="D1182" s="17" t="n"/>
      <c r="E1182" s="17" t="n"/>
      <c r="F1182" s="19" t="n"/>
      <c r="G1182" s="17" t="n"/>
      <c r="H1182" s="18" t="n"/>
      <c r="I1182" s="18" t="n"/>
      <c r="J1182" s="20">
        <f>IF(OR(A1182="",B1182=""),"",IF(I1182&lt;&gt;"",I1182-B1182,IF(G1182="Cancelado","",TODAY()-B1182)))</f>
        <v/>
      </c>
      <c r="K1182" s="17">
        <f>IF(A1182="","",IF(OR(G1182="Entregue",G1182="Cancelado"),"",IF(AND(H1182&lt;&gt;"",H1182&lt;TODAY()),"ATRASADO","NO PRAZO")))</f>
        <v/>
      </c>
    </row>
    <row r="1183">
      <c r="A1183" s="17" t="n"/>
      <c r="B1183" s="18" t="n"/>
      <c r="C1183" s="17" t="n"/>
      <c r="D1183" s="17" t="n"/>
      <c r="E1183" s="17" t="n"/>
      <c r="F1183" s="19" t="n"/>
      <c r="G1183" s="17" t="n"/>
      <c r="H1183" s="18" t="n"/>
      <c r="I1183" s="18" t="n"/>
      <c r="J1183" s="20">
        <f>IF(OR(A1183="",B1183=""),"",IF(I1183&lt;&gt;"",I1183-B1183,IF(G1183="Cancelado","",TODAY()-B1183)))</f>
        <v/>
      </c>
      <c r="K1183" s="17">
        <f>IF(A1183="","",IF(OR(G1183="Entregue",G1183="Cancelado"),"",IF(AND(H1183&lt;&gt;"",H1183&lt;TODAY()),"ATRASADO","NO PRAZO")))</f>
        <v/>
      </c>
    </row>
    <row r="1184">
      <c r="A1184" s="17" t="n"/>
      <c r="B1184" s="18" t="n"/>
      <c r="C1184" s="17" t="n"/>
      <c r="D1184" s="17" t="n"/>
      <c r="E1184" s="17" t="n"/>
      <c r="F1184" s="19" t="n"/>
      <c r="G1184" s="17" t="n"/>
      <c r="H1184" s="18" t="n"/>
      <c r="I1184" s="18" t="n"/>
      <c r="J1184" s="20">
        <f>IF(OR(A1184="",B1184=""),"",IF(I1184&lt;&gt;"",I1184-B1184,IF(G1184="Cancelado","",TODAY()-B1184)))</f>
        <v/>
      </c>
      <c r="K1184" s="17">
        <f>IF(A1184="","",IF(OR(G1184="Entregue",G1184="Cancelado"),"",IF(AND(H1184&lt;&gt;"",H1184&lt;TODAY()),"ATRASADO","NO PRAZO")))</f>
        <v/>
      </c>
    </row>
    <row r="1185">
      <c r="A1185" s="17" t="n"/>
      <c r="B1185" s="18" t="n"/>
      <c r="C1185" s="17" t="n"/>
      <c r="D1185" s="17" t="n"/>
      <c r="E1185" s="17" t="n"/>
      <c r="F1185" s="19" t="n"/>
      <c r="G1185" s="17" t="n"/>
      <c r="H1185" s="18" t="n"/>
      <c r="I1185" s="18" t="n"/>
      <c r="J1185" s="20">
        <f>IF(OR(A1185="",B1185=""),"",IF(I1185&lt;&gt;"",I1185-B1185,IF(G1185="Cancelado","",TODAY()-B1185)))</f>
        <v/>
      </c>
      <c r="K1185" s="17">
        <f>IF(A1185="","",IF(OR(G1185="Entregue",G1185="Cancelado"),"",IF(AND(H1185&lt;&gt;"",H1185&lt;TODAY()),"ATRASADO","NO PRAZO")))</f>
        <v/>
      </c>
    </row>
    <row r="1186">
      <c r="A1186" s="17" t="n"/>
      <c r="B1186" s="18" t="n"/>
      <c r="C1186" s="17" t="n"/>
      <c r="D1186" s="17" t="n"/>
      <c r="E1186" s="17" t="n"/>
      <c r="F1186" s="19" t="n"/>
      <c r="G1186" s="17" t="n"/>
      <c r="H1186" s="18" t="n"/>
      <c r="I1186" s="18" t="n"/>
      <c r="J1186" s="20">
        <f>IF(OR(A1186="",B1186=""),"",IF(I1186&lt;&gt;"",I1186-B1186,IF(G1186="Cancelado","",TODAY()-B1186)))</f>
        <v/>
      </c>
      <c r="K1186" s="17">
        <f>IF(A1186="","",IF(OR(G1186="Entregue",G1186="Cancelado"),"",IF(AND(H1186&lt;&gt;"",H1186&lt;TODAY()),"ATRASADO","NO PRAZO")))</f>
        <v/>
      </c>
    </row>
    <row r="1187">
      <c r="A1187" s="17" t="n"/>
      <c r="B1187" s="18" t="n"/>
      <c r="C1187" s="17" t="n"/>
      <c r="D1187" s="17" t="n"/>
      <c r="E1187" s="17" t="n"/>
      <c r="F1187" s="19" t="n"/>
      <c r="G1187" s="17" t="n"/>
      <c r="H1187" s="18" t="n"/>
      <c r="I1187" s="18" t="n"/>
      <c r="J1187" s="20">
        <f>IF(OR(A1187="",B1187=""),"",IF(I1187&lt;&gt;"",I1187-B1187,IF(G1187="Cancelado","",TODAY()-B1187)))</f>
        <v/>
      </c>
      <c r="K1187" s="17">
        <f>IF(A1187="","",IF(OR(G1187="Entregue",G1187="Cancelado"),"",IF(AND(H1187&lt;&gt;"",H1187&lt;TODAY()),"ATRASADO","NO PRAZO")))</f>
        <v/>
      </c>
    </row>
    <row r="1188">
      <c r="A1188" s="17" t="n"/>
      <c r="B1188" s="18" t="n"/>
      <c r="C1188" s="17" t="n"/>
      <c r="D1188" s="17" t="n"/>
      <c r="E1188" s="17" t="n"/>
      <c r="F1188" s="19" t="n"/>
      <c r="G1188" s="17" t="n"/>
      <c r="H1188" s="18" t="n"/>
      <c r="I1188" s="18" t="n"/>
      <c r="J1188" s="20">
        <f>IF(OR(A1188="",B1188=""),"",IF(I1188&lt;&gt;"",I1188-B1188,IF(G1188="Cancelado","",TODAY()-B1188)))</f>
        <v/>
      </c>
      <c r="K1188" s="17">
        <f>IF(A1188="","",IF(OR(G1188="Entregue",G1188="Cancelado"),"",IF(AND(H1188&lt;&gt;"",H1188&lt;TODAY()),"ATRASADO","NO PRAZO")))</f>
        <v/>
      </c>
    </row>
    <row r="1189">
      <c r="A1189" s="17" t="n"/>
      <c r="B1189" s="18" t="n"/>
      <c r="C1189" s="17" t="n"/>
      <c r="D1189" s="17" t="n"/>
      <c r="E1189" s="17" t="n"/>
      <c r="F1189" s="19" t="n"/>
      <c r="G1189" s="17" t="n"/>
      <c r="H1189" s="18" t="n"/>
      <c r="I1189" s="18" t="n"/>
      <c r="J1189" s="20">
        <f>IF(OR(A1189="",B1189=""),"",IF(I1189&lt;&gt;"",I1189-B1189,IF(G1189="Cancelado","",TODAY()-B1189)))</f>
        <v/>
      </c>
      <c r="K1189" s="17">
        <f>IF(A1189="","",IF(OR(G1189="Entregue",G1189="Cancelado"),"",IF(AND(H1189&lt;&gt;"",H1189&lt;TODAY()),"ATRASADO","NO PRAZO")))</f>
        <v/>
      </c>
    </row>
    <row r="1190">
      <c r="A1190" s="17" t="n"/>
      <c r="B1190" s="18" t="n"/>
      <c r="C1190" s="17" t="n"/>
      <c r="D1190" s="17" t="n"/>
      <c r="E1190" s="17" t="n"/>
      <c r="F1190" s="19" t="n"/>
      <c r="G1190" s="17" t="n"/>
      <c r="H1190" s="18" t="n"/>
      <c r="I1190" s="18" t="n"/>
      <c r="J1190" s="20">
        <f>IF(OR(A1190="",B1190=""),"",IF(I1190&lt;&gt;"",I1190-B1190,IF(G1190="Cancelado","",TODAY()-B1190)))</f>
        <v/>
      </c>
      <c r="K1190" s="17">
        <f>IF(A1190="","",IF(OR(G1190="Entregue",G1190="Cancelado"),"",IF(AND(H1190&lt;&gt;"",H1190&lt;TODAY()),"ATRASADO","NO PRAZO")))</f>
        <v/>
      </c>
    </row>
    <row r="1191">
      <c r="A1191" s="17" t="n"/>
      <c r="B1191" s="18" t="n"/>
      <c r="C1191" s="17" t="n"/>
      <c r="D1191" s="17" t="n"/>
      <c r="E1191" s="17" t="n"/>
      <c r="F1191" s="19" t="n"/>
      <c r="G1191" s="17" t="n"/>
      <c r="H1191" s="18" t="n"/>
      <c r="I1191" s="18" t="n"/>
      <c r="J1191" s="20">
        <f>IF(OR(A1191="",B1191=""),"",IF(I1191&lt;&gt;"",I1191-B1191,IF(G1191="Cancelado","",TODAY()-B1191)))</f>
        <v/>
      </c>
      <c r="K1191" s="17">
        <f>IF(A1191="","",IF(OR(G1191="Entregue",G1191="Cancelado"),"",IF(AND(H1191&lt;&gt;"",H1191&lt;TODAY()),"ATRASADO","NO PRAZO")))</f>
        <v/>
      </c>
    </row>
    <row r="1192">
      <c r="A1192" s="17" t="n"/>
      <c r="B1192" s="18" t="n"/>
      <c r="C1192" s="17" t="n"/>
      <c r="D1192" s="17" t="n"/>
      <c r="E1192" s="17" t="n"/>
      <c r="F1192" s="19" t="n"/>
      <c r="G1192" s="17" t="n"/>
      <c r="H1192" s="18" t="n"/>
      <c r="I1192" s="18" t="n"/>
      <c r="J1192" s="20">
        <f>IF(OR(A1192="",B1192=""),"",IF(I1192&lt;&gt;"",I1192-B1192,IF(G1192="Cancelado","",TODAY()-B1192)))</f>
        <v/>
      </c>
      <c r="K1192" s="17">
        <f>IF(A1192="","",IF(OR(G1192="Entregue",G1192="Cancelado"),"",IF(AND(H1192&lt;&gt;"",H1192&lt;TODAY()),"ATRASADO","NO PRAZO")))</f>
        <v/>
      </c>
    </row>
    <row r="1193">
      <c r="A1193" s="17" t="n"/>
      <c r="B1193" s="18" t="n"/>
      <c r="C1193" s="17" t="n"/>
      <c r="D1193" s="17" t="n"/>
      <c r="E1193" s="17" t="n"/>
      <c r="F1193" s="19" t="n"/>
      <c r="G1193" s="17" t="n"/>
      <c r="H1193" s="18" t="n"/>
      <c r="I1193" s="18" t="n"/>
      <c r="J1193" s="20">
        <f>IF(OR(A1193="",B1193=""),"",IF(I1193&lt;&gt;"",I1193-B1193,IF(G1193="Cancelado","",TODAY()-B1193)))</f>
        <v/>
      </c>
      <c r="K1193" s="17">
        <f>IF(A1193="","",IF(OR(G1193="Entregue",G1193="Cancelado"),"",IF(AND(H1193&lt;&gt;"",H1193&lt;TODAY()),"ATRASADO","NO PRAZO")))</f>
        <v/>
      </c>
    </row>
    <row r="1194">
      <c r="A1194" s="17" t="n"/>
      <c r="B1194" s="18" t="n"/>
      <c r="C1194" s="17" t="n"/>
      <c r="D1194" s="17" t="n"/>
      <c r="E1194" s="17" t="n"/>
      <c r="F1194" s="19" t="n"/>
      <c r="G1194" s="17" t="n"/>
      <c r="H1194" s="18" t="n"/>
      <c r="I1194" s="18" t="n"/>
      <c r="J1194" s="20">
        <f>IF(OR(A1194="",B1194=""),"",IF(I1194&lt;&gt;"",I1194-B1194,IF(G1194="Cancelado","",TODAY()-B1194)))</f>
        <v/>
      </c>
      <c r="K1194" s="17">
        <f>IF(A1194="","",IF(OR(G1194="Entregue",G1194="Cancelado"),"",IF(AND(H1194&lt;&gt;"",H1194&lt;TODAY()),"ATRASADO","NO PRAZO")))</f>
        <v/>
      </c>
    </row>
    <row r="1195">
      <c r="A1195" s="17" t="n"/>
      <c r="B1195" s="18" t="n"/>
      <c r="C1195" s="17" t="n"/>
      <c r="D1195" s="17" t="n"/>
      <c r="E1195" s="17" t="n"/>
      <c r="F1195" s="19" t="n"/>
      <c r="G1195" s="17" t="n"/>
      <c r="H1195" s="18" t="n"/>
      <c r="I1195" s="18" t="n"/>
      <c r="J1195" s="20">
        <f>IF(OR(A1195="",B1195=""),"",IF(I1195&lt;&gt;"",I1195-B1195,IF(G1195="Cancelado","",TODAY()-B1195)))</f>
        <v/>
      </c>
      <c r="K1195" s="17">
        <f>IF(A1195="","",IF(OR(G1195="Entregue",G1195="Cancelado"),"",IF(AND(H1195&lt;&gt;"",H1195&lt;TODAY()),"ATRASADO","NO PRAZO")))</f>
        <v/>
      </c>
    </row>
    <row r="1196">
      <c r="A1196" s="17" t="n"/>
      <c r="B1196" s="18" t="n"/>
      <c r="C1196" s="17" t="n"/>
      <c r="D1196" s="17" t="n"/>
      <c r="E1196" s="17" t="n"/>
      <c r="F1196" s="19" t="n"/>
      <c r="G1196" s="17" t="n"/>
      <c r="H1196" s="18" t="n"/>
      <c r="I1196" s="18" t="n"/>
      <c r="J1196" s="20">
        <f>IF(OR(A1196="",B1196=""),"",IF(I1196&lt;&gt;"",I1196-B1196,IF(G1196="Cancelado","",TODAY()-B1196)))</f>
        <v/>
      </c>
      <c r="K1196" s="17">
        <f>IF(A1196="","",IF(OR(G1196="Entregue",G1196="Cancelado"),"",IF(AND(H1196&lt;&gt;"",H1196&lt;TODAY()),"ATRASADO","NO PRAZO")))</f>
        <v/>
      </c>
    </row>
    <row r="1197">
      <c r="A1197" s="17" t="n"/>
      <c r="B1197" s="18" t="n"/>
      <c r="C1197" s="17" t="n"/>
      <c r="D1197" s="17" t="n"/>
      <c r="E1197" s="17" t="n"/>
      <c r="F1197" s="19" t="n"/>
      <c r="G1197" s="17" t="n"/>
      <c r="H1197" s="18" t="n"/>
      <c r="I1197" s="18" t="n"/>
      <c r="J1197" s="20">
        <f>IF(OR(A1197="",B1197=""),"",IF(I1197&lt;&gt;"",I1197-B1197,IF(G1197="Cancelado","",TODAY()-B1197)))</f>
        <v/>
      </c>
      <c r="K1197" s="17">
        <f>IF(A1197="","",IF(OR(G1197="Entregue",G1197="Cancelado"),"",IF(AND(H1197&lt;&gt;"",H1197&lt;TODAY()),"ATRASADO","NO PRAZO")))</f>
        <v/>
      </c>
    </row>
    <row r="1198">
      <c r="A1198" s="17" t="n"/>
      <c r="B1198" s="18" t="n"/>
      <c r="C1198" s="17" t="n"/>
      <c r="D1198" s="17" t="n"/>
      <c r="E1198" s="17" t="n"/>
      <c r="F1198" s="19" t="n"/>
      <c r="G1198" s="17" t="n"/>
      <c r="H1198" s="18" t="n"/>
      <c r="I1198" s="18" t="n"/>
      <c r="J1198" s="20">
        <f>IF(OR(A1198="",B1198=""),"",IF(I1198&lt;&gt;"",I1198-B1198,IF(G1198="Cancelado","",TODAY()-B1198)))</f>
        <v/>
      </c>
      <c r="K1198" s="17">
        <f>IF(A1198="","",IF(OR(G1198="Entregue",G1198="Cancelado"),"",IF(AND(H1198&lt;&gt;"",H1198&lt;TODAY()),"ATRASADO","NO PRAZO")))</f>
        <v/>
      </c>
    </row>
    <row r="1199">
      <c r="A1199" s="17" t="n"/>
      <c r="B1199" s="18" t="n"/>
      <c r="C1199" s="17" t="n"/>
      <c r="D1199" s="17" t="n"/>
      <c r="E1199" s="17" t="n"/>
      <c r="F1199" s="19" t="n"/>
      <c r="G1199" s="17" t="n"/>
      <c r="H1199" s="18" t="n"/>
      <c r="I1199" s="18" t="n"/>
      <c r="J1199" s="20">
        <f>IF(OR(A1199="",B1199=""),"",IF(I1199&lt;&gt;"",I1199-B1199,IF(G1199="Cancelado","",TODAY()-B1199)))</f>
        <v/>
      </c>
      <c r="K1199" s="17">
        <f>IF(A1199="","",IF(OR(G1199="Entregue",G1199="Cancelado"),"",IF(AND(H1199&lt;&gt;"",H1199&lt;TODAY()),"ATRASADO","NO PRAZO")))</f>
        <v/>
      </c>
    </row>
    <row r="1200">
      <c r="A1200" s="17" t="n"/>
      <c r="B1200" s="18" t="n"/>
      <c r="C1200" s="17" t="n"/>
      <c r="D1200" s="17" t="n"/>
      <c r="E1200" s="17" t="n"/>
      <c r="F1200" s="19" t="n"/>
      <c r="G1200" s="17" t="n"/>
      <c r="H1200" s="18" t="n"/>
      <c r="I1200" s="18" t="n"/>
      <c r="J1200" s="20">
        <f>IF(OR(A1200="",B1200=""),"",IF(I1200&lt;&gt;"",I1200-B1200,IF(G1200="Cancelado","",TODAY()-B1200)))</f>
        <v/>
      </c>
      <c r="K1200" s="17">
        <f>IF(A1200="","",IF(OR(G1200="Entregue",G1200="Cancelado"),"",IF(AND(H1200&lt;&gt;"",H1200&lt;TODAY()),"ATRASADO","NO PRAZO")))</f>
        <v/>
      </c>
    </row>
    <row r="1201">
      <c r="A1201" s="17" t="n"/>
      <c r="B1201" s="18" t="n"/>
      <c r="C1201" s="17" t="n"/>
      <c r="D1201" s="17" t="n"/>
      <c r="E1201" s="17" t="n"/>
      <c r="F1201" s="19" t="n"/>
      <c r="G1201" s="17" t="n"/>
      <c r="H1201" s="18" t="n"/>
      <c r="I1201" s="18" t="n"/>
      <c r="J1201" s="20">
        <f>IF(OR(A1201="",B1201=""),"",IF(I1201&lt;&gt;"",I1201-B1201,IF(G1201="Cancelado","",TODAY()-B1201)))</f>
        <v/>
      </c>
      <c r="K1201" s="17">
        <f>IF(A1201="","",IF(OR(G1201="Entregue",G1201="Cancelado"),"",IF(AND(H1201&lt;&gt;"",H1201&lt;TODAY()),"ATRASADO","NO PRAZO")))</f>
        <v/>
      </c>
    </row>
    <row r="1202">
      <c r="A1202" s="17" t="n"/>
      <c r="B1202" s="18" t="n"/>
      <c r="C1202" s="17" t="n"/>
      <c r="D1202" s="17" t="n"/>
      <c r="E1202" s="17" t="n"/>
      <c r="F1202" s="19" t="n"/>
      <c r="G1202" s="17" t="n"/>
      <c r="H1202" s="18" t="n"/>
      <c r="I1202" s="18" t="n"/>
      <c r="J1202" s="20">
        <f>IF(OR(A1202="",B1202=""),"",IF(I1202&lt;&gt;"",I1202-B1202,IF(G1202="Cancelado","",TODAY()-B1202)))</f>
        <v/>
      </c>
      <c r="K1202" s="17">
        <f>IF(A1202="","",IF(OR(G1202="Entregue",G1202="Cancelado"),"",IF(AND(H1202&lt;&gt;"",H1202&lt;TODAY()),"ATRASADO","NO PRAZO")))</f>
        <v/>
      </c>
    </row>
    <row r="1203">
      <c r="A1203" s="17" t="n"/>
      <c r="B1203" s="18" t="n"/>
      <c r="C1203" s="17" t="n"/>
      <c r="D1203" s="17" t="n"/>
      <c r="E1203" s="17" t="n"/>
      <c r="F1203" s="19" t="n"/>
      <c r="G1203" s="17" t="n"/>
      <c r="H1203" s="18" t="n"/>
      <c r="I1203" s="18" t="n"/>
      <c r="J1203" s="20">
        <f>IF(OR(A1203="",B1203=""),"",IF(I1203&lt;&gt;"",I1203-B1203,IF(G1203="Cancelado","",TODAY()-B1203)))</f>
        <v/>
      </c>
      <c r="K1203" s="17">
        <f>IF(A1203="","",IF(OR(G1203="Entregue",G1203="Cancelado"),"",IF(AND(H1203&lt;&gt;"",H1203&lt;TODAY()),"ATRASADO","NO PRAZO")))</f>
        <v/>
      </c>
    </row>
    <row r="1204">
      <c r="A1204" s="17" t="n"/>
      <c r="B1204" s="18" t="n"/>
      <c r="C1204" s="17" t="n"/>
      <c r="D1204" s="17" t="n"/>
      <c r="E1204" s="17" t="n"/>
      <c r="F1204" s="19" t="n"/>
      <c r="G1204" s="17" t="n"/>
      <c r="H1204" s="18" t="n"/>
      <c r="I1204" s="18" t="n"/>
      <c r="J1204" s="20">
        <f>IF(OR(A1204="",B1204=""),"",IF(I1204&lt;&gt;"",I1204-B1204,IF(G1204="Cancelado","",TODAY()-B1204)))</f>
        <v/>
      </c>
      <c r="K1204" s="17">
        <f>IF(A1204="","",IF(OR(G1204="Entregue",G1204="Cancelado"),"",IF(AND(H1204&lt;&gt;"",H1204&lt;TODAY()),"ATRASADO","NO PRAZO")))</f>
        <v/>
      </c>
    </row>
    <row r="1205">
      <c r="A1205" s="17" t="n"/>
      <c r="B1205" s="18" t="n"/>
      <c r="C1205" s="17" t="n"/>
      <c r="D1205" s="17" t="n"/>
      <c r="E1205" s="17" t="n"/>
      <c r="F1205" s="19" t="n"/>
      <c r="G1205" s="17" t="n"/>
      <c r="H1205" s="18" t="n"/>
      <c r="I1205" s="18" t="n"/>
      <c r="J1205" s="20">
        <f>IF(OR(A1205="",B1205=""),"",IF(I1205&lt;&gt;"",I1205-B1205,IF(G1205="Cancelado","",TODAY()-B1205)))</f>
        <v/>
      </c>
      <c r="K1205" s="17">
        <f>IF(A1205="","",IF(OR(G1205="Entregue",G1205="Cancelado"),"",IF(AND(H1205&lt;&gt;"",H1205&lt;TODAY()),"ATRASADO","NO PRAZO")))</f>
        <v/>
      </c>
    </row>
    <row r="1206">
      <c r="A1206" s="17" t="n"/>
      <c r="B1206" s="18" t="n"/>
      <c r="C1206" s="17" t="n"/>
      <c r="D1206" s="17" t="n"/>
      <c r="E1206" s="17" t="n"/>
      <c r="F1206" s="19" t="n"/>
      <c r="G1206" s="17" t="n"/>
      <c r="H1206" s="18" t="n"/>
      <c r="I1206" s="18" t="n"/>
      <c r="J1206" s="20">
        <f>IF(OR(A1206="",B1206=""),"",IF(I1206&lt;&gt;"",I1206-B1206,IF(G1206="Cancelado","",TODAY()-B1206)))</f>
        <v/>
      </c>
      <c r="K1206" s="17">
        <f>IF(A1206="","",IF(OR(G1206="Entregue",G1206="Cancelado"),"",IF(AND(H1206&lt;&gt;"",H1206&lt;TODAY()),"ATRASADO","NO PRAZO")))</f>
        <v/>
      </c>
    </row>
    <row r="1207">
      <c r="A1207" s="17" t="n"/>
      <c r="B1207" s="18" t="n"/>
      <c r="C1207" s="17" t="n"/>
      <c r="D1207" s="17" t="n"/>
      <c r="E1207" s="17" t="n"/>
      <c r="F1207" s="19" t="n"/>
      <c r="G1207" s="17" t="n"/>
      <c r="H1207" s="18" t="n"/>
      <c r="I1207" s="18" t="n"/>
      <c r="J1207" s="20">
        <f>IF(OR(A1207="",B1207=""),"",IF(I1207&lt;&gt;"",I1207-B1207,IF(G1207="Cancelado","",TODAY()-B1207)))</f>
        <v/>
      </c>
      <c r="K1207" s="17">
        <f>IF(A1207="","",IF(OR(G1207="Entregue",G1207="Cancelado"),"",IF(AND(H1207&lt;&gt;"",H1207&lt;TODAY()),"ATRASADO","NO PRAZO")))</f>
        <v/>
      </c>
    </row>
    <row r="1208">
      <c r="A1208" s="17" t="n"/>
      <c r="B1208" s="18" t="n"/>
      <c r="C1208" s="17" t="n"/>
      <c r="D1208" s="17" t="n"/>
      <c r="E1208" s="17" t="n"/>
      <c r="F1208" s="19" t="n"/>
      <c r="G1208" s="17" t="n"/>
      <c r="H1208" s="18" t="n"/>
      <c r="I1208" s="18" t="n"/>
      <c r="J1208" s="20">
        <f>IF(OR(A1208="",B1208=""),"",IF(I1208&lt;&gt;"",I1208-B1208,IF(G1208="Cancelado","",TODAY()-B1208)))</f>
        <v/>
      </c>
      <c r="K1208" s="17">
        <f>IF(A1208="","",IF(OR(G1208="Entregue",G1208="Cancelado"),"",IF(AND(H1208&lt;&gt;"",H1208&lt;TODAY()),"ATRASADO","NO PRAZO")))</f>
        <v/>
      </c>
    </row>
    <row r="1209">
      <c r="A1209" s="17" t="n"/>
      <c r="B1209" s="18" t="n"/>
      <c r="C1209" s="17" t="n"/>
      <c r="D1209" s="17" t="n"/>
      <c r="E1209" s="17" t="n"/>
      <c r="F1209" s="19" t="n"/>
      <c r="G1209" s="17" t="n"/>
      <c r="H1209" s="18" t="n"/>
      <c r="I1209" s="18" t="n"/>
      <c r="J1209" s="20">
        <f>IF(OR(A1209="",B1209=""),"",IF(I1209&lt;&gt;"",I1209-B1209,IF(G1209="Cancelado","",TODAY()-B1209)))</f>
        <v/>
      </c>
      <c r="K1209" s="17">
        <f>IF(A1209="","",IF(OR(G1209="Entregue",G1209="Cancelado"),"",IF(AND(H1209&lt;&gt;"",H1209&lt;TODAY()),"ATRASADO","NO PRAZO")))</f>
        <v/>
      </c>
    </row>
    <row r="1210">
      <c r="A1210" s="17" t="n"/>
      <c r="B1210" s="18" t="n"/>
      <c r="C1210" s="17" t="n"/>
      <c r="D1210" s="17" t="n"/>
      <c r="E1210" s="17" t="n"/>
      <c r="F1210" s="19" t="n"/>
      <c r="G1210" s="17" t="n"/>
      <c r="H1210" s="18" t="n"/>
      <c r="I1210" s="18" t="n"/>
      <c r="J1210" s="20">
        <f>IF(OR(A1210="",B1210=""),"",IF(I1210&lt;&gt;"",I1210-B1210,IF(G1210="Cancelado","",TODAY()-B1210)))</f>
        <v/>
      </c>
      <c r="K1210" s="17">
        <f>IF(A1210="","",IF(OR(G1210="Entregue",G1210="Cancelado"),"",IF(AND(H1210&lt;&gt;"",H1210&lt;TODAY()),"ATRASADO","NO PRAZO")))</f>
        <v/>
      </c>
    </row>
    <row r="1211">
      <c r="A1211" s="17" t="n"/>
      <c r="B1211" s="18" t="n"/>
      <c r="C1211" s="17" t="n"/>
      <c r="D1211" s="17" t="n"/>
      <c r="E1211" s="17" t="n"/>
      <c r="F1211" s="19" t="n"/>
      <c r="G1211" s="17" t="n"/>
      <c r="H1211" s="18" t="n"/>
      <c r="I1211" s="18" t="n"/>
      <c r="J1211" s="20">
        <f>IF(OR(A1211="",B1211=""),"",IF(I1211&lt;&gt;"",I1211-B1211,IF(G1211="Cancelado","",TODAY()-B1211)))</f>
        <v/>
      </c>
      <c r="K1211" s="17">
        <f>IF(A1211="","",IF(OR(G1211="Entregue",G1211="Cancelado"),"",IF(AND(H1211&lt;&gt;"",H1211&lt;TODAY()),"ATRASADO","NO PRAZO")))</f>
        <v/>
      </c>
    </row>
    <row r="1212">
      <c r="A1212" s="17" t="n"/>
      <c r="B1212" s="18" t="n"/>
      <c r="C1212" s="17" t="n"/>
      <c r="D1212" s="17" t="n"/>
      <c r="E1212" s="17" t="n"/>
      <c r="F1212" s="19" t="n"/>
      <c r="G1212" s="17" t="n"/>
      <c r="H1212" s="18" t="n"/>
      <c r="I1212" s="18" t="n"/>
      <c r="J1212" s="20">
        <f>IF(OR(A1212="",B1212=""),"",IF(I1212&lt;&gt;"",I1212-B1212,IF(G1212="Cancelado","",TODAY()-B1212)))</f>
        <v/>
      </c>
      <c r="K1212" s="17">
        <f>IF(A1212="","",IF(OR(G1212="Entregue",G1212="Cancelado"),"",IF(AND(H1212&lt;&gt;"",H1212&lt;TODAY()),"ATRASADO","NO PRAZO")))</f>
        <v/>
      </c>
    </row>
    <row r="1213">
      <c r="A1213" s="17" t="n"/>
      <c r="B1213" s="18" t="n"/>
      <c r="C1213" s="17" t="n"/>
      <c r="D1213" s="17" t="n"/>
      <c r="E1213" s="17" t="n"/>
      <c r="F1213" s="19" t="n"/>
      <c r="G1213" s="17" t="n"/>
      <c r="H1213" s="18" t="n"/>
      <c r="I1213" s="18" t="n"/>
      <c r="J1213" s="20">
        <f>IF(OR(A1213="",B1213=""),"",IF(I1213&lt;&gt;"",I1213-B1213,IF(G1213="Cancelado","",TODAY()-B1213)))</f>
        <v/>
      </c>
      <c r="K1213" s="17">
        <f>IF(A1213="","",IF(OR(G1213="Entregue",G1213="Cancelado"),"",IF(AND(H1213&lt;&gt;"",H1213&lt;TODAY()),"ATRASADO","NO PRAZO")))</f>
        <v/>
      </c>
    </row>
    <row r="1214">
      <c r="A1214" s="17" t="n"/>
      <c r="B1214" s="18" t="n"/>
      <c r="C1214" s="17" t="n"/>
      <c r="D1214" s="17" t="n"/>
      <c r="E1214" s="17" t="n"/>
      <c r="F1214" s="19" t="n"/>
      <c r="G1214" s="17" t="n"/>
      <c r="H1214" s="18" t="n"/>
      <c r="I1214" s="18" t="n"/>
      <c r="J1214" s="20">
        <f>IF(OR(A1214="",B1214=""),"",IF(I1214&lt;&gt;"",I1214-B1214,IF(G1214="Cancelado","",TODAY()-B1214)))</f>
        <v/>
      </c>
      <c r="K1214" s="17">
        <f>IF(A1214="","",IF(OR(G1214="Entregue",G1214="Cancelado"),"",IF(AND(H1214&lt;&gt;"",H1214&lt;TODAY()),"ATRASADO","NO PRAZO")))</f>
        <v/>
      </c>
    </row>
    <row r="1215">
      <c r="A1215" s="17" t="n"/>
      <c r="B1215" s="18" t="n"/>
      <c r="C1215" s="17" t="n"/>
      <c r="D1215" s="17" t="n"/>
      <c r="E1215" s="17" t="n"/>
      <c r="F1215" s="19" t="n"/>
      <c r="G1215" s="17" t="n"/>
      <c r="H1215" s="18" t="n"/>
      <c r="I1215" s="18" t="n"/>
      <c r="J1215" s="20">
        <f>IF(OR(A1215="",B1215=""),"",IF(I1215&lt;&gt;"",I1215-B1215,IF(G1215="Cancelado","",TODAY()-B1215)))</f>
        <v/>
      </c>
      <c r="K1215" s="17">
        <f>IF(A1215="","",IF(OR(G1215="Entregue",G1215="Cancelado"),"",IF(AND(H1215&lt;&gt;"",H1215&lt;TODAY()),"ATRASADO","NO PRAZO")))</f>
        <v/>
      </c>
    </row>
    <row r="1216">
      <c r="A1216" s="17" t="n"/>
      <c r="B1216" s="18" t="n"/>
      <c r="C1216" s="17" t="n"/>
      <c r="D1216" s="17" t="n"/>
      <c r="E1216" s="17" t="n"/>
      <c r="F1216" s="19" t="n"/>
      <c r="G1216" s="17" t="n"/>
      <c r="H1216" s="18" t="n"/>
      <c r="I1216" s="18" t="n"/>
      <c r="J1216" s="20">
        <f>IF(OR(A1216="",B1216=""),"",IF(I1216&lt;&gt;"",I1216-B1216,IF(G1216="Cancelado","",TODAY()-B1216)))</f>
        <v/>
      </c>
      <c r="K1216" s="17">
        <f>IF(A1216="","",IF(OR(G1216="Entregue",G1216="Cancelado"),"",IF(AND(H1216&lt;&gt;"",H1216&lt;TODAY()),"ATRASADO","NO PRAZO")))</f>
        <v/>
      </c>
    </row>
    <row r="1217">
      <c r="A1217" s="17" t="n"/>
      <c r="B1217" s="18" t="n"/>
      <c r="C1217" s="17" t="n"/>
      <c r="D1217" s="17" t="n"/>
      <c r="E1217" s="17" t="n"/>
      <c r="F1217" s="19" t="n"/>
      <c r="G1217" s="17" t="n"/>
      <c r="H1217" s="18" t="n"/>
      <c r="I1217" s="18" t="n"/>
      <c r="J1217" s="20">
        <f>IF(OR(A1217="",B1217=""),"",IF(I1217&lt;&gt;"",I1217-B1217,IF(G1217="Cancelado","",TODAY()-B1217)))</f>
        <v/>
      </c>
      <c r="K1217" s="17">
        <f>IF(A1217="","",IF(OR(G1217="Entregue",G1217="Cancelado"),"",IF(AND(H1217&lt;&gt;"",H1217&lt;TODAY()),"ATRASADO","NO PRAZO")))</f>
        <v/>
      </c>
    </row>
    <row r="1218">
      <c r="A1218" s="17" t="n"/>
      <c r="B1218" s="18" t="n"/>
      <c r="C1218" s="17" t="n"/>
      <c r="D1218" s="17" t="n"/>
      <c r="E1218" s="17" t="n"/>
      <c r="F1218" s="19" t="n"/>
      <c r="G1218" s="17" t="n"/>
      <c r="H1218" s="18" t="n"/>
      <c r="I1218" s="18" t="n"/>
      <c r="J1218" s="20">
        <f>IF(OR(A1218="",B1218=""),"",IF(I1218&lt;&gt;"",I1218-B1218,IF(G1218="Cancelado","",TODAY()-B1218)))</f>
        <v/>
      </c>
      <c r="K1218" s="17">
        <f>IF(A1218="","",IF(OR(G1218="Entregue",G1218="Cancelado"),"",IF(AND(H1218&lt;&gt;"",H1218&lt;TODAY()),"ATRASADO","NO PRAZO")))</f>
        <v/>
      </c>
    </row>
    <row r="1219">
      <c r="A1219" s="17" t="n"/>
      <c r="B1219" s="18" t="n"/>
      <c r="C1219" s="17" t="n"/>
      <c r="D1219" s="17" t="n"/>
      <c r="E1219" s="17" t="n"/>
      <c r="F1219" s="19" t="n"/>
      <c r="G1219" s="17" t="n"/>
      <c r="H1219" s="18" t="n"/>
      <c r="I1219" s="18" t="n"/>
      <c r="J1219" s="20">
        <f>IF(OR(A1219="",B1219=""),"",IF(I1219&lt;&gt;"",I1219-B1219,IF(G1219="Cancelado","",TODAY()-B1219)))</f>
        <v/>
      </c>
      <c r="K1219" s="17">
        <f>IF(A1219="","",IF(OR(G1219="Entregue",G1219="Cancelado"),"",IF(AND(H1219&lt;&gt;"",H1219&lt;TODAY()),"ATRASADO","NO PRAZO")))</f>
        <v/>
      </c>
    </row>
    <row r="1220">
      <c r="A1220" s="17" t="n"/>
      <c r="B1220" s="18" t="n"/>
      <c r="C1220" s="17" t="n"/>
      <c r="D1220" s="17" t="n"/>
      <c r="E1220" s="17" t="n"/>
      <c r="F1220" s="19" t="n"/>
      <c r="G1220" s="17" t="n"/>
      <c r="H1220" s="18" t="n"/>
      <c r="I1220" s="18" t="n"/>
      <c r="J1220" s="20">
        <f>IF(OR(A1220="",B1220=""),"",IF(I1220&lt;&gt;"",I1220-B1220,IF(G1220="Cancelado","",TODAY()-B1220)))</f>
        <v/>
      </c>
      <c r="K1220" s="17">
        <f>IF(A1220="","",IF(OR(G1220="Entregue",G1220="Cancelado"),"",IF(AND(H1220&lt;&gt;"",H1220&lt;TODAY()),"ATRASADO","NO PRAZO")))</f>
        <v/>
      </c>
    </row>
    <row r="1221">
      <c r="A1221" s="17" t="n"/>
      <c r="B1221" s="18" t="n"/>
      <c r="C1221" s="17" t="n"/>
      <c r="D1221" s="17" t="n"/>
      <c r="E1221" s="17" t="n"/>
      <c r="F1221" s="19" t="n"/>
      <c r="G1221" s="17" t="n"/>
      <c r="H1221" s="18" t="n"/>
      <c r="I1221" s="18" t="n"/>
      <c r="J1221" s="20">
        <f>IF(OR(A1221="",B1221=""),"",IF(I1221&lt;&gt;"",I1221-B1221,IF(G1221="Cancelado","",TODAY()-B1221)))</f>
        <v/>
      </c>
      <c r="K1221" s="17">
        <f>IF(A1221="","",IF(OR(G1221="Entregue",G1221="Cancelado"),"",IF(AND(H1221&lt;&gt;"",H1221&lt;TODAY()),"ATRASADO","NO PRAZO")))</f>
        <v/>
      </c>
    </row>
    <row r="1222">
      <c r="A1222" s="17" t="n"/>
      <c r="B1222" s="18" t="n"/>
      <c r="C1222" s="17" t="n"/>
      <c r="D1222" s="17" t="n"/>
      <c r="E1222" s="17" t="n"/>
      <c r="F1222" s="19" t="n"/>
      <c r="G1222" s="17" t="n"/>
      <c r="H1222" s="18" t="n"/>
      <c r="I1222" s="18" t="n"/>
      <c r="J1222" s="20">
        <f>IF(OR(A1222="",B1222=""),"",IF(I1222&lt;&gt;"",I1222-B1222,IF(G1222="Cancelado","",TODAY()-B1222)))</f>
        <v/>
      </c>
      <c r="K1222" s="17">
        <f>IF(A1222="","",IF(OR(G1222="Entregue",G1222="Cancelado"),"",IF(AND(H1222&lt;&gt;"",H1222&lt;TODAY()),"ATRASADO","NO PRAZO")))</f>
        <v/>
      </c>
    </row>
    <row r="1223">
      <c r="A1223" s="17" t="n"/>
      <c r="B1223" s="18" t="n"/>
      <c r="C1223" s="17" t="n"/>
      <c r="D1223" s="17" t="n"/>
      <c r="E1223" s="17" t="n"/>
      <c r="F1223" s="19" t="n"/>
      <c r="G1223" s="17" t="n"/>
      <c r="H1223" s="18" t="n"/>
      <c r="I1223" s="18" t="n"/>
      <c r="J1223" s="20">
        <f>IF(OR(A1223="",B1223=""),"",IF(I1223&lt;&gt;"",I1223-B1223,IF(G1223="Cancelado","",TODAY()-B1223)))</f>
        <v/>
      </c>
      <c r="K1223" s="17">
        <f>IF(A1223="","",IF(OR(G1223="Entregue",G1223="Cancelado"),"",IF(AND(H1223&lt;&gt;"",H1223&lt;TODAY()),"ATRASADO","NO PRAZO")))</f>
        <v/>
      </c>
    </row>
    <row r="1224">
      <c r="A1224" s="17" t="n"/>
      <c r="B1224" s="18" t="n"/>
      <c r="C1224" s="17" t="n"/>
      <c r="D1224" s="17" t="n"/>
      <c r="E1224" s="17" t="n"/>
      <c r="F1224" s="19" t="n"/>
      <c r="G1224" s="17" t="n"/>
      <c r="H1224" s="18" t="n"/>
      <c r="I1224" s="18" t="n"/>
      <c r="J1224" s="20">
        <f>IF(OR(A1224="",B1224=""),"",IF(I1224&lt;&gt;"",I1224-B1224,IF(G1224="Cancelado","",TODAY()-B1224)))</f>
        <v/>
      </c>
      <c r="K1224" s="17">
        <f>IF(A1224="","",IF(OR(G1224="Entregue",G1224="Cancelado"),"",IF(AND(H1224&lt;&gt;"",H1224&lt;TODAY()),"ATRASADO","NO PRAZO")))</f>
        <v/>
      </c>
    </row>
    <row r="1225">
      <c r="A1225" s="17" t="n"/>
      <c r="B1225" s="18" t="n"/>
      <c r="C1225" s="17" t="n"/>
      <c r="D1225" s="17" t="n"/>
      <c r="E1225" s="17" t="n"/>
      <c r="F1225" s="19" t="n"/>
      <c r="G1225" s="17" t="n"/>
      <c r="H1225" s="18" t="n"/>
      <c r="I1225" s="18" t="n"/>
      <c r="J1225" s="20">
        <f>IF(OR(A1225="",B1225=""),"",IF(I1225&lt;&gt;"",I1225-B1225,IF(G1225="Cancelado","",TODAY()-B1225)))</f>
        <v/>
      </c>
      <c r="K1225" s="17">
        <f>IF(A1225="","",IF(OR(G1225="Entregue",G1225="Cancelado"),"",IF(AND(H1225&lt;&gt;"",H1225&lt;TODAY()),"ATRASADO","NO PRAZO")))</f>
        <v/>
      </c>
    </row>
    <row r="1226">
      <c r="A1226" s="17" t="n"/>
      <c r="B1226" s="18" t="n"/>
      <c r="C1226" s="17" t="n"/>
      <c r="D1226" s="17" t="n"/>
      <c r="E1226" s="17" t="n"/>
      <c r="F1226" s="19" t="n"/>
      <c r="G1226" s="17" t="n"/>
      <c r="H1226" s="18" t="n"/>
      <c r="I1226" s="18" t="n"/>
      <c r="J1226" s="20">
        <f>IF(OR(A1226="",B1226=""),"",IF(I1226&lt;&gt;"",I1226-B1226,IF(G1226="Cancelado","",TODAY()-B1226)))</f>
        <v/>
      </c>
      <c r="K1226" s="17">
        <f>IF(A1226="","",IF(OR(G1226="Entregue",G1226="Cancelado"),"",IF(AND(H1226&lt;&gt;"",H1226&lt;TODAY()),"ATRASADO","NO PRAZO")))</f>
        <v/>
      </c>
    </row>
    <row r="1227">
      <c r="A1227" s="17" t="n"/>
      <c r="B1227" s="18" t="n"/>
      <c r="C1227" s="17" t="n"/>
      <c r="D1227" s="17" t="n"/>
      <c r="E1227" s="17" t="n"/>
      <c r="F1227" s="19" t="n"/>
      <c r="G1227" s="17" t="n"/>
      <c r="H1227" s="18" t="n"/>
      <c r="I1227" s="18" t="n"/>
      <c r="J1227" s="20">
        <f>IF(OR(A1227="",B1227=""),"",IF(I1227&lt;&gt;"",I1227-B1227,IF(G1227="Cancelado","",TODAY()-B1227)))</f>
        <v/>
      </c>
      <c r="K1227" s="17">
        <f>IF(A1227="","",IF(OR(G1227="Entregue",G1227="Cancelado"),"",IF(AND(H1227&lt;&gt;"",H1227&lt;TODAY()),"ATRASADO","NO PRAZO")))</f>
        <v/>
      </c>
    </row>
    <row r="1228">
      <c r="A1228" s="17" t="n"/>
      <c r="B1228" s="18" t="n"/>
      <c r="C1228" s="17" t="n"/>
      <c r="D1228" s="17" t="n"/>
      <c r="E1228" s="17" t="n"/>
      <c r="F1228" s="19" t="n"/>
      <c r="G1228" s="17" t="n"/>
      <c r="H1228" s="18" t="n"/>
      <c r="I1228" s="18" t="n"/>
      <c r="J1228" s="20">
        <f>IF(OR(A1228="",B1228=""),"",IF(I1228&lt;&gt;"",I1228-B1228,IF(G1228="Cancelado","",TODAY()-B1228)))</f>
        <v/>
      </c>
      <c r="K1228" s="17">
        <f>IF(A1228="","",IF(OR(G1228="Entregue",G1228="Cancelado"),"",IF(AND(H1228&lt;&gt;"",H1228&lt;TODAY()),"ATRASADO","NO PRAZO")))</f>
        <v/>
      </c>
    </row>
    <row r="1229">
      <c r="A1229" s="17" t="n"/>
      <c r="B1229" s="18" t="n"/>
      <c r="C1229" s="17" t="n"/>
      <c r="D1229" s="17" t="n"/>
      <c r="E1229" s="17" t="n"/>
      <c r="F1229" s="19" t="n"/>
      <c r="G1229" s="17" t="n"/>
      <c r="H1229" s="18" t="n"/>
      <c r="I1229" s="18" t="n"/>
      <c r="J1229" s="20">
        <f>IF(OR(A1229="",B1229=""),"",IF(I1229&lt;&gt;"",I1229-B1229,IF(G1229="Cancelado","",TODAY()-B1229)))</f>
        <v/>
      </c>
      <c r="K1229" s="17">
        <f>IF(A1229="","",IF(OR(G1229="Entregue",G1229="Cancelado"),"",IF(AND(H1229&lt;&gt;"",H1229&lt;TODAY()),"ATRASADO","NO PRAZO")))</f>
        <v/>
      </c>
    </row>
    <row r="1230">
      <c r="A1230" s="17" t="n"/>
      <c r="B1230" s="18" t="n"/>
      <c r="C1230" s="17" t="n"/>
      <c r="D1230" s="17" t="n"/>
      <c r="E1230" s="17" t="n"/>
      <c r="F1230" s="19" t="n"/>
      <c r="G1230" s="17" t="n"/>
      <c r="H1230" s="18" t="n"/>
      <c r="I1230" s="18" t="n"/>
      <c r="J1230" s="20">
        <f>IF(OR(A1230="",B1230=""),"",IF(I1230&lt;&gt;"",I1230-B1230,IF(G1230="Cancelado","",TODAY()-B1230)))</f>
        <v/>
      </c>
      <c r="K1230" s="17">
        <f>IF(A1230="","",IF(OR(G1230="Entregue",G1230="Cancelado"),"",IF(AND(H1230&lt;&gt;"",H1230&lt;TODAY()),"ATRASADO","NO PRAZO")))</f>
        <v/>
      </c>
    </row>
    <row r="1231">
      <c r="A1231" s="17" t="n"/>
      <c r="B1231" s="18" t="n"/>
      <c r="C1231" s="17" t="n"/>
      <c r="D1231" s="17" t="n"/>
      <c r="E1231" s="17" t="n"/>
      <c r="F1231" s="19" t="n"/>
      <c r="G1231" s="17" t="n"/>
      <c r="H1231" s="18" t="n"/>
      <c r="I1231" s="18" t="n"/>
      <c r="J1231" s="20">
        <f>IF(OR(A1231="",B1231=""),"",IF(I1231&lt;&gt;"",I1231-B1231,IF(G1231="Cancelado","",TODAY()-B1231)))</f>
        <v/>
      </c>
      <c r="K1231" s="17">
        <f>IF(A1231="","",IF(OR(G1231="Entregue",G1231="Cancelado"),"",IF(AND(H1231&lt;&gt;"",H1231&lt;TODAY()),"ATRASADO","NO PRAZO")))</f>
        <v/>
      </c>
    </row>
    <row r="1232">
      <c r="A1232" s="17" t="n"/>
      <c r="B1232" s="18" t="n"/>
      <c r="C1232" s="17" t="n"/>
      <c r="D1232" s="17" t="n"/>
      <c r="E1232" s="17" t="n"/>
      <c r="F1232" s="19" t="n"/>
      <c r="G1232" s="17" t="n"/>
      <c r="H1232" s="18" t="n"/>
      <c r="I1232" s="18" t="n"/>
      <c r="J1232" s="20">
        <f>IF(OR(A1232="",B1232=""),"",IF(I1232&lt;&gt;"",I1232-B1232,IF(G1232="Cancelado","",TODAY()-B1232)))</f>
        <v/>
      </c>
      <c r="K1232" s="17">
        <f>IF(A1232="","",IF(OR(G1232="Entregue",G1232="Cancelado"),"",IF(AND(H1232&lt;&gt;"",H1232&lt;TODAY()),"ATRASADO","NO PRAZO")))</f>
        <v/>
      </c>
    </row>
    <row r="1233">
      <c r="A1233" s="17" t="n"/>
      <c r="B1233" s="18" t="n"/>
      <c r="C1233" s="17" t="n"/>
      <c r="D1233" s="17" t="n"/>
      <c r="E1233" s="17" t="n"/>
      <c r="F1233" s="19" t="n"/>
      <c r="G1233" s="17" t="n"/>
      <c r="H1233" s="18" t="n"/>
      <c r="I1233" s="18" t="n"/>
      <c r="J1233" s="20">
        <f>IF(OR(A1233="",B1233=""),"",IF(I1233&lt;&gt;"",I1233-B1233,IF(G1233="Cancelado","",TODAY()-B1233)))</f>
        <v/>
      </c>
      <c r="K1233" s="17">
        <f>IF(A1233="","",IF(OR(G1233="Entregue",G1233="Cancelado"),"",IF(AND(H1233&lt;&gt;"",H1233&lt;TODAY()),"ATRASADO","NO PRAZO")))</f>
        <v/>
      </c>
    </row>
    <row r="1234">
      <c r="A1234" s="17" t="n"/>
      <c r="B1234" s="18" t="n"/>
      <c r="C1234" s="17" t="n"/>
      <c r="D1234" s="17" t="n"/>
      <c r="E1234" s="17" t="n"/>
      <c r="F1234" s="19" t="n"/>
      <c r="G1234" s="17" t="n"/>
      <c r="H1234" s="18" t="n"/>
      <c r="I1234" s="18" t="n"/>
      <c r="J1234" s="20">
        <f>IF(OR(A1234="",B1234=""),"",IF(I1234&lt;&gt;"",I1234-B1234,IF(G1234="Cancelado","",TODAY()-B1234)))</f>
        <v/>
      </c>
      <c r="K1234" s="17">
        <f>IF(A1234="","",IF(OR(G1234="Entregue",G1234="Cancelado"),"",IF(AND(H1234&lt;&gt;"",H1234&lt;TODAY()),"ATRASADO","NO PRAZO")))</f>
        <v/>
      </c>
    </row>
    <row r="1235">
      <c r="A1235" s="17" t="n"/>
      <c r="B1235" s="18" t="n"/>
      <c r="C1235" s="17" t="n"/>
      <c r="D1235" s="17" t="n"/>
      <c r="E1235" s="17" t="n"/>
      <c r="F1235" s="19" t="n"/>
      <c r="G1235" s="17" t="n"/>
      <c r="H1235" s="18" t="n"/>
      <c r="I1235" s="18" t="n"/>
      <c r="J1235" s="20">
        <f>IF(OR(A1235="",B1235=""),"",IF(I1235&lt;&gt;"",I1235-B1235,IF(G1235="Cancelado","",TODAY()-B1235)))</f>
        <v/>
      </c>
      <c r="K1235" s="17">
        <f>IF(A1235="","",IF(OR(G1235="Entregue",G1235="Cancelado"),"",IF(AND(H1235&lt;&gt;"",H1235&lt;TODAY()),"ATRASADO","NO PRAZO")))</f>
        <v/>
      </c>
    </row>
    <row r="1236">
      <c r="A1236" s="17" t="n"/>
      <c r="B1236" s="18" t="n"/>
      <c r="C1236" s="17" t="n"/>
      <c r="D1236" s="17" t="n"/>
      <c r="E1236" s="17" t="n"/>
      <c r="F1236" s="19" t="n"/>
      <c r="G1236" s="17" t="n"/>
      <c r="H1236" s="18" t="n"/>
      <c r="I1236" s="18" t="n"/>
      <c r="J1236" s="20">
        <f>IF(OR(A1236="",B1236=""),"",IF(I1236&lt;&gt;"",I1236-B1236,IF(G1236="Cancelado","",TODAY()-B1236)))</f>
        <v/>
      </c>
      <c r="K1236" s="17">
        <f>IF(A1236="","",IF(OR(G1236="Entregue",G1236="Cancelado"),"",IF(AND(H1236&lt;&gt;"",H1236&lt;TODAY()),"ATRASADO","NO PRAZO")))</f>
        <v/>
      </c>
    </row>
    <row r="1237">
      <c r="A1237" s="17" t="n"/>
      <c r="B1237" s="18" t="n"/>
      <c r="C1237" s="17" t="n"/>
      <c r="D1237" s="17" t="n"/>
      <c r="E1237" s="17" t="n"/>
      <c r="F1237" s="19" t="n"/>
      <c r="G1237" s="17" t="n"/>
      <c r="H1237" s="18" t="n"/>
      <c r="I1237" s="18" t="n"/>
      <c r="J1237" s="20">
        <f>IF(OR(A1237="",B1237=""),"",IF(I1237&lt;&gt;"",I1237-B1237,IF(G1237="Cancelado","",TODAY()-B1237)))</f>
        <v/>
      </c>
      <c r="K1237" s="17">
        <f>IF(A1237="","",IF(OR(G1237="Entregue",G1237="Cancelado"),"",IF(AND(H1237&lt;&gt;"",H1237&lt;TODAY()),"ATRASADO","NO PRAZO")))</f>
        <v/>
      </c>
    </row>
    <row r="1238">
      <c r="A1238" s="17" t="n"/>
      <c r="B1238" s="18" t="n"/>
      <c r="C1238" s="17" t="n"/>
      <c r="D1238" s="17" t="n"/>
      <c r="E1238" s="17" t="n"/>
      <c r="F1238" s="19" t="n"/>
      <c r="G1238" s="17" t="n"/>
      <c r="H1238" s="18" t="n"/>
      <c r="I1238" s="18" t="n"/>
      <c r="J1238" s="20">
        <f>IF(OR(A1238="",B1238=""),"",IF(I1238&lt;&gt;"",I1238-B1238,IF(G1238="Cancelado","",TODAY()-B1238)))</f>
        <v/>
      </c>
      <c r="K1238" s="17">
        <f>IF(A1238="","",IF(OR(G1238="Entregue",G1238="Cancelado"),"",IF(AND(H1238&lt;&gt;"",H1238&lt;TODAY()),"ATRASADO","NO PRAZO")))</f>
        <v/>
      </c>
    </row>
    <row r="1239">
      <c r="A1239" s="17" t="n"/>
      <c r="B1239" s="18" t="n"/>
      <c r="C1239" s="17" t="n"/>
      <c r="D1239" s="17" t="n"/>
      <c r="E1239" s="17" t="n"/>
      <c r="F1239" s="19" t="n"/>
      <c r="G1239" s="17" t="n"/>
      <c r="H1239" s="18" t="n"/>
      <c r="I1239" s="18" t="n"/>
      <c r="J1239" s="20">
        <f>IF(OR(A1239="",B1239=""),"",IF(I1239&lt;&gt;"",I1239-B1239,IF(G1239="Cancelado","",TODAY()-B1239)))</f>
        <v/>
      </c>
      <c r="K1239" s="17">
        <f>IF(A1239="","",IF(OR(G1239="Entregue",G1239="Cancelado"),"",IF(AND(H1239&lt;&gt;"",H1239&lt;TODAY()),"ATRASADO","NO PRAZO")))</f>
        <v/>
      </c>
    </row>
    <row r="1240">
      <c r="A1240" s="17" t="n"/>
      <c r="B1240" s="18" t="n"/>
      <c r="C1240" s="17" t="n"/>
      <c r="D1240" s="17" t="n"/>
      <c r="E1240" s="17" t="n"/>
      <c r="F1240" s="19" t="n"/>
      <c r="G1240" s="17" t="n"/>
      <c r="H1240" s="18" t="n"/>
      <c r="I1240" s="18" t="n"/>
      <c r="J1240" s="20">
        <f>IF(OR(A1240="",B1240=""),"",IF(I1240&lt;&gt;"",I1240-B1240,IF(G1240="Cancelado","",TODAY()-B1240)))</f>
        <v/>
      </c>
      <c r="K1240" s="17">
        <f>IF(A1240="","",IF(OR(G1240="Entregue",G1240="Cancelado"),"",IF(AND(H1240&lt;&gt;"",H1240&lt;TODAY()),"ATRASADO","NO PRAZO")))</f>
        <v/>
      </c>
    </row>
    <row r="1241">
      <c r="A1241" s="17" t="n"/>
      <c r="B1241" s="18" t="n"/>
      <c r="C1241" s="17" t="n"/>
      <c r="D1241" s="17" t="n"/>
      <c r="E1241" s="17" t="n"/>
      <c r="F1241" s="19" t="n"/>
      <c r="G1241" s="17" t="n"/>
      <c r="H1241" s="18" t="n"/>
      <c r="I1241" s="18" t="n"/>
      <c r="J1241" s="20">
        <f>IF(OR(A1241="",B1241=""),"",IF(I1241&lt;&gt;"",I1241-B1241,IF(G1241="Cancelado","",TODAY()-B1241)))</f>
        <v/>
      </c>
      <c r="K1241" s="17">
        <f>IF(A1241="","",IF(OR(G1241="Entregue",G1241="Cancelado"),"",IF(AND(H1241&lt;&gt;"",H1241&lt;TODAY()),"ATRASADO","NO PRAZO")))</f>
        <v/>
      </c>
    </row>
    <row r="1242">
      <c r="A1242" s="17" t="n"/>
      <c r="B1242" s="18" t="n"/>
      <c r="C1242" s="17" t="n"/>
      <c r="D1242" s="17" t="n"/>
      <c r="E1242" s="17" t="n"/>
      <c r="F1242" s="19" t="n"/>
      <c r="G1242" s="17" t="n"/>
      <c r="H1242" s="18" t="n"/>
      <c r="I1242" s="18" t="n"/>
      <c r="J1242" s="20">
        <f>IF(OR(A1242="",B1242=""),"",IF(I1242&lt;&gt;"",I1242-B1242,IF(G1242="Cancelado","",TODAY()-B1242)))</f>
        <v/>
      </c>
      <c r="K1242" s="17">
        <f>IF(A1242="","",IF(OR(G1242="Entregue",G1242="Cancelado"),"",IF(AND(H1242&lt;&gt;"",H1242&lt;TODAY()),"ATRASADO","NO PRAZO")))</f>
        <v/>
      </c>
    </row>
    <row r="1243">
      <c r="A1243" s="17" t="n"/>
      <c r="B1243" s="18" t="n"/>
      <c r="C1243" s="17" t="n"/>
      <c r="D1243" s="17" t="n"/>
      <c r="E1243" s="17" t="n"/>
      <c r="F1243" s="19" t="n"/>
      <c r="G1243" s="17" t="n"/>
      <c r="H1243" s="18" t="n"/>
      <c r="I1243" s="18" t="n"/>
      <c r="J1243" s="20">
        <f>IF(OR(A1243="",B1243=""),"",IF(I1243&lt;&gt;"",I1243-B1243,IF(G1243="Cancelado","",TODAY()-B1243)))</f>
        <v/>
      </c>
      <c r="K1243" s="17">
        <f>IF(A1243="","",IF(OR(G1243="Entregue",G1243="Cancelado"),"",IF(AND(H1243&lt;&gt;"",H1243&lt;TODAY()),"ATRASADO","NO PRAZO")))</f>
        <v/>
      </c>
    </row>
    <row r="1244">
      <c r="A1244" s="17" t="n"/>
      <c r="B1244" s="18" t="n"/>
      <c r="C1244" s="17" t="n"/>
      <c r="D1244" s="17" t="n"/>
      <c r="E1244" s="17" t="n"/>
      <c r="F1244" s="19" t="n"/>
      <c r="G1244" s="17" t="n"/>
      <c r="H1244" s="18" t="n"/>
      <c r="I1244" s="18" t="n"/>
      <c r="J1244" s="20">
        <f>IF(OR(A1244="",B1244=""),"",IF(I1244&lt;&gt;"",I1244-B1244,IF(G1244="Cancelado","",TODAY()-B1244)))</f>
        <v/>
      </c>
      <c r="K1244" s="17">
        <f>IF(A1244="","",IF(OR(G1244="Entregue",G1244="Cancelado"),"",IF(AND(H1244&lt;&gt;"",H1244&lt;TODAY()),"ATRASADO","NO PRAZO")))</f>
        <v/>
      </c>
    </row>
    <row r="1245">
      <c r="A1245" s="17" t="n"/>
      <c r="B1245" s="18" t="n"/>
      <c r="C1245" s="17" t="n"/>
      <c r="D1245" s="17" t="n"/>
      <c r="E1245" s="17" t="n"/>
      <c r="F1245" s="19" t="n"/>
      <c r="G1245" s="17" t="n"/>
      <c r="H1245" s="18" t="n"/>
      <c r="I1245" s="18" t="n"/>
      <c r="J1245" s="20">
        <f>IF(OR(A1245="",B1245=""),"",IF(I1245&lt;&gt;"",I1245-B1245,IF(G1245="Cancelado","",TODAY()-B1245)))</f>
        <v/>
      </c>
      <c r="K1245" s="17">
        <f>IF(A1245="","",IF(OR(G1245="Entregue",G1245="Cancelado"),"",IF(AND(H1245&lt;&gt;"",H1245&lt;TODAY()),"ATRASADO","NO PRAZO")))</f>
        <v/>
      </c>
    </row>
    <row r="1246">
      <c r="A1246" s="17" t="n"/>
      <c r="B1246" s="18" t="n"/>
      <c r="C1246" s="17" t="n"/>
      <c r="D1246" s="17" t="n"/>
      <c r="E1246" s="17" t="n"/>
      <c r="F1246" s="19" t="n"/>
      <c r="G1246" s="17" t="n"/>
      <c r="H1246" s="18" t="n"/>
      <c r="I1246" s="18" t="n"/>
      <c r="J1246" s="20">
        <f>IF(OR(A1246="",B1246=""),"",IF(I1246&lt;&gt;"",I1246-B1246,IF(G1246="Cancelado","",TODAY()-B1246)))</f>
        <v/>
      </c>
      <c r="K1246" s="17">
        <f>IF(A1246="","",IF(OR(G1246="Entregue",G1246="Cancelado"),"",IF(AND(H1246&lt;&gt;"",H1246&lt;TODAY()),"ATRASADO","NO PRAZO")))</f>
        <v/>
      </c>
    </row>
    <row r="1247">
      <c r="A1247" s="17" t="n"/>
      <c r="B1247" s="18" t="n"/>
      <c r="C1247" s="17" t="n"/>
      <c r="D1247" s="17" t="n"/>
      <c r="E1247" s="17" t="n"/>
      <c r="F1247" s="19" t="n"/>
      <c r="G1247" s="17" t="n"/>
      <c r="H1247" s="18" t="n"/>
      <c r="I1247" s="18" t="n"/>
      <c r="J1247" s="20">
        <f>IF(OR(A1247="",B1247=""),"",IF(I1247&lt;&gt;"",I1247-B1247,IF(G1247="Cancelado","",TODAY()-B1247)))</f>
        <v/>
      </c>
      <c r="K1247" s="17">
        <f>IF(A1247="","",IF(OR(G1247="Entregue",G1247="Cancelado"),"",IF(AND(H1247&lt;&gt;"",H1247&lt;TODAY()),"ATRASADO","NO PRAZO")))</f>
        <v/>
      </c>
    </row>
    <row r="1248">
      <c r="A1248" s="17" t="n"/>
      <c r="B1248" s="18" t="n"/>
      <c r="C1248" s="17" t="n"/>
      <c r="D1248" s="17" t="n"/>
      <c r="E1248" s="17" t="n"/>
      <c r="F1248" s="19" t="n"/>
      <c r="G1248" s="17" t="n"/>
      <c r="H1248" s="18" t="n"/>
      <c r="I1248" s="18" t="n"/>
      <c r="J1248" s="20">
        <f>IF(OR(A1248="",B1248=""),"",IF(I1248&lt;&gt;"",I1248-B1248,IF(G1248="Cancelado","",TODAY()-B1248)))</f>
        <v/>
      </c>
      <c r="K1248" s="17">
        <f>IF(A1248="","",IF(OR(G1248="Entregue",G1248="Cancelado"),"",IF(AND(H1248&lt;&gt;"",H1248&lt;TODAY()),"ATRASADO","NO PRAZO")))</f>
        <v/>
      </c>
    </row>
    <row r="1249">
      <c r="A1249" s="17" t="n"/>
      <c r="B1249" s="18" t="n"/>
      <c r="C1249" s="17" t="n"/>
      <c r="D1249" s="17" t="n"/>
      <c r="E1249" s="17" t="n"/>
      <c r="F1249" s="19" t="n"/>
      <c r="G1249" s="17" t="n"/>
      <c r="H1249" s="18" t="n"/>
      <c r="I1249" s="18" t="n"/>
      <c r="J1249" s="20">
        <f>IF(OR(A1249="",B1249=""),"",IF(I1249&lt;&gt;"",I1249-B1249,IF(G1249="Cancelado","",TODAY()-B1249)))</f>
        <v/>
      </c>
      <c r="K1249" s="17">
        <f>IF(A1249="","",IF(OR(G1249="Entregue",G1249="Cancelado"),"",IF(AND(H1249&lt;&gt;"",H1249&lt;TODAY()),"ATRASADO","NO PRAZO")))</f>
        <v/>
      </c>
    </row>
    <row r="1250">
      <c r="A1250" s="17" t="n"/>
      <c r="B1250" s="18" t="n"/>
      <c r="C1250" s="17" t="n"/>
      <c r="D1250" s="17" t="n"/>
      <c r="E1250" s="17" t="n"/>
      <c r="F1250" s="19" t="n"/>
      <c r="G1250" s="17" t="n"/>
      <c r="H1250" s="18" t="n"/>
      <c r="I1250" s="18" t="n"/>
      <c r="J1250" s="20">
        <f>IF(OR(A1250="",B1250=""),"",IF(I1250&lt;&gt;"",I1250-B1250,IF(G1250="Cancelado","",TODAY()-B1250)))</f>
        <v/>
      </c>
      <c r="K1250" s="17">
        <f>IF(A1250="","",IF(OR(G1250="Entregue",G1250="Cancelado"),"",IF(AND(H1250&lt;&gt;"",H1250&lt;TODAY()),"ATRASADO","NO PRAZO")))</f>
        <v/>
      </c>
    </row>
    <row r="1251">
      <c r="A1251" s="17" t="n"/>
      <c r="B1251" s="18" t="n"/>
      <c r="C1251" s="17" t="n"/>
      <c r="D1251" s="17" t="n"/>
      <c r="E1251" s="17" t="n"/>
      <c r="F1251" s="19" t="n"/>
      <c r="G1251" s="17" t="n"/>
      <c r="H1251" s="18" t="n"/>
      <c r="I1251" s="18" t="n"/>
      <c r="J1251" s="20">
        <f>IF(OR(A1251="",B1251=""),"",IF(I1251&lt;&gt;"",I1251-B1251,IF(G1251="Cancelado","",TODAY()-B1251)))</f>
        <v/>
      </c>
      <c r="K1251" s="17">
        <f>IF(A1251="","",IF(OR(G1251="Entregue",G1251="Cancelado"),"",IF(AND(H1251&lt;&gt;"",H1251&lt;TODAY()),"ATRASADO","NO PRAZO")))</f>
        <v/>
      </c>
    </row>
    <row r="1252">
      <c r="A1252" s="17" t="n"/>
      <c r="B1252" s="18" t="n"/>
      <c r="C1252" s="17" t="n"/>
      <c r="D1252" s="17" t="n"/>
      <c r="E1252" s="17" t="n"/>
      <c r="F1252" s="19" t="n"/>
      <c r="G1252" s="17" t="n"/>
      <c r="H1252" s="18" t="n"/>
      <c r="I1252" s="18" t="n"/>
      <c r="J1252" s="20">
        <f>IF(OR(A1252="",B1252=""),"",IF(I1252&lt;&gt;"",I1252-B1252,IF(G1252="Cancelado","",TODAY()-B1252)))</f>
        <v/>
      </c>
      <c r="K1252" s="17">
        <f>IF(A1252="","",IF(OR(G1252="Entregue",G1252="Cancelado"),"",IF(AND(H1252&lt;&gt;"",H1252&lt;TODAY()),"ATRASADO","NO PRAZO")))</f>
        <v/>
      </c>
    </row>
    <row r="1253">
      <c r="A1253" s="17" t="n"/>
      <c r="B1253" s="18" t="n"/>
      <c r="C1253" s="17" t="n"/>
      <c r="D1253" s="17" t="n"/>
      <c r="E1253" s="17" t="n"/>
      <c r="F1253" s="19" t="n"/>
      <c r="G1253" s="17" t="n"/>
      <c r="H1253" s="18" t="n"/>
      <c r="I1253" s="18" t="n"/>
      <c r="J1253" s="20">
        <f>IF(OR(A1253="",B1253=""),"",IF(I1253&lt;&gt;"",I1253-B1253,IF(G1253="Cancelado","",TODAY()-B1253)))</f>
        <v/>
      </c>
      <c r="K1253" s="17">
        <f>IF(A1253="","",IF(OR(G1253="Entregue",G1253="Cancelado"),"",IF(AND(H1253&lt;&gt;"",H1253&lt;TODAY()),"ATRASADO","NO PRAZO")))</f>
        <v/>
      </c>
    </row>
    <row r="1254">
      <c r="A1254" s="17" t="n"/>
      <c r="B1254" s="18" t="n"/>
      <c r="C1254" s="17" t="n"/>
      <c r="D1254" s="17" t="n"/>
      <c r="E1254" s="17" t="n"/>
      <c r="F1254" s="19" t="n"/>
      <c r="G1254" s="17" t="n"/>
      <c r="H1254" s="18" t="n"/>
      <c r="I1254" s="18" t="n"/>
      <c r="J1254" s="20">
        <f>IF(OR(A1254="",B1254=""),"",IF(I1254&lt;&gt;"",I1254-B1254,IF(G1254="Cancelado","",TODAY()-B1254)))</f>
        <v/>
      </c>
      <c r="K1254" s="17">
        <f>IF(A1254="","",IF(OR(G1254="Entregue",G1254="Cancelado"),"",IF(AND(H1254&lt;&gt;"",H1254&lt;TODAY()),"ATRASADO","NO PRAZO")))</f>
        <v/>
      </c>
    </row>
    <row r="1255">
      <c r="A1255" s="17" t="n"/>
      <c r="B1255" s="18" t="n"/>
      <c r="C1255" s="17" t="n"/>
      <c r="D1255" s="17" t="n"/>
      <c r="E1255" s="17" t="n"/>
      <c r="F1255" s="19" t="n"/>
      <c r="G1255" s="17" t="n"/>
      <c r="H1255" s="18" t="n"/>
      <c r="I1255" s="18" t="n"/>
      <c r="J1255" s="20">
        <f>IF(OR(A1255="",B1255=""),"",IF(I1255&lt;&gt;"",I1255-B1255,IF(G1255="Cancelado","",TODAY()-B1255)))</f>
        <v/>
      </c>
      <c r="K1255" s="17">
        <f>IF(A1255="","",IF(OR(G1255="Entregue",G1255="Cancelado"),"",IF(AND(H1255&lt;&gt;"",H1255&lt;TODAY()),"ATRASADO","NO PRAZO")))</f>
        <v/>
      </c>
    </row>
    <row r="1256">
      <c r="A1256" s="17" t="n"/>
      <c r="B1256" s="18" t="n"/>
      <c r="C1256" s="17" t="n"/>
      <c r="D1256" s="17" t="n"/>
      <c r="E1256" s="17" t="n"/>
      <c r="F1256" s="19" t="n"/>
      <c r="G1256" s="17" t="n"/>
      <c r="H1256" s="18" t="n"/>
      <c r="I1256" s="18" t="n"/>
      <c r="J1256" s="20">
        <f>IF(OR(A1256="",B1256=""),"",IF(I1256&lt;&gt;"",I1256-B1256,IF(G1256="Cancelado","",TODAY()-B1256)))</f>
        <v/>
      </c>
      <c r="K1256" s="17">
        <f>IF(A1256="","",IF(OR(G1256="Entregue",G1256="Cancelado"),"",IF(AND(H1256&lt;&gt;"",H1256&lt;TODAY()),"ATRASADO","NO PRAZO")))</f>
        <v/>
      </c>
    </row>
    <row r="1257">
      <c r="A1257" s="17" t="n"/>
      <c r="B1257" s="18" t="n"/>
      <c r="C1257" s="17" t="n"/>
      <c r="D1257" s="17" t="n"/>
      <c r="E1257" s="17" t="n"/>
      <c r="F1257" s="19" t="n"/>
      <c r="G1257" s="17" t="n"/>
      <c r="H1257" s="18" t="n"/>
      <c r="I1257" s="18" t="n"/>
      <c r="J1257" s="20">
        <f>IF(OR(A1257="",B1257=""),"",IF(I1257&lt;&gt;"",I1257-B1257,IF(G1257="Cancelado","",TODAY()-B1257)))</f>
        <v/>
      </c>
      <c r="K1257" s="17">
        <f>IF(A1257="","",IF(OR(G1257="Entregue",G1257="Cancelado"),"",IF(AND(H1257&lt;&gt;"",H1257&lt;TODAY()),"ATRASADO","NO PRAZO")))</f>
        <v/>
      </c>
    </row>
    <row r="1258">
      <c r="A1258" s="17" t="n"/>
      <c r="B1258" s="18" t="n"/>
      <c r="C1258" s="17" t="n"/>
      <c r="D1258" s="17" t="n"/>
      <c r="E1258" s="17" t="n"/>
      <c r="F1258" s="19" t="n"/>
      <c r="G1258" s="17" t="n"/>
      <c r="H1258" s="18" t="n"/>
      <c r="I1258" s="18" t="n"/>
      <c r="J1258" s="20">
        <f>IF(OR(A1258="",B1258=""),"",IF(I1258&lt;&gt;"",I1258-B1258,IF(G1258="Cancelado","",TODAY()-B1258)))</f>
        <v/>
      </c>
      <c r="K1258" s="17">
        <f>IF(A1258="","",IF(OR(G1258="Entregue",G1258="Cancelado"),"",IF(AND(H1258&lt;&gt;"",H1258&lt;TODAY()),"ATRASADO","NO PRAZO")))</f>
        <v/>
      </c>
    </row>
    <row r="1259">
      <c r="A1259" s="17" t="n"/>
      <c r="B1259" s="18" t="n"/>
      <c r="C1259" s="17" t="n"/>
      <c r="D1259" s="17" t="n"/>
      <c r="E1259" s="17" t="n"/>
      <c r="F1259" s="19" t="n"/>
      <c r="G1259" s="17" t="n"/>
      <c r="H1259" s="18" t="n"/>
      <c r="I1259" s="18" t="n"/>
      <c r="J1259" s="20">
        <f>IF(OR(A1259="",B1259=""),"",IF(I1259&lt;&gt;"",I1259-B1259,IF(G1259="Cancelado","",TODAY()-B1259)))</f>
        <v/>
      </c>
      <c r="K1259" s="17">
        <f>IF(A1259="","",IF(OR(G1259="Entregue",G1259="Cancelado"),"",IF(AND(H1259&lt;&gt;"",H1259&lt;TODAY()),"ATRASADO","NO PRAZO")))</f>
        <v/>
      </c>
    </row>
    <row r="1260">
      <c r="A1260" s="17" t="n"/>
      <c r="B1260" s="18" t="n"/>
      <c r="C1260" s="17" t="n"/>
      <c r="D1260" s="17" t="n"/>
      <c r="E1260" s="17" t="n"/>
      <c r="F1260" s="19" t="n"/>
      <c r="G1260" s="17" t="n"/>
      <c r="H1260" s="18" t="n"/>
      <c r="I1260" s="18" t="n"/>
      <c r="J1260" s="20">
        <f>IF(OR(A1260="",B1260=""),"",IF(I1260&lt;&gt;"",I1260-B1260,IF(G1260="Cancelado","",TODAY()-B1260)))</f>
        <v/>
      </c>
      <c r="K1260" s="17">
        <f>IF(A1260="","",IF(OR(G1260="Entregue",G1260="Cancelado"),"",IF(AND(H1260&lt;&gt;"",H1260&lt;TODAY()),"ATRASADO","NO PRAZO")))</f>
        <v/>
      </c>
    </row>
    <row r="1261">
      <c r="A1261" s="17" t="n"/>
      <c r="B1261" s="18" t="n"/>
      <c r="C1261" s="17" t="n"/>
      <c r="D1261" s="17" t="n"/>
      <c r="E1261" s="17" t="n"/>
      <c r="F1261" s="19" t="n"/>
      <c r="G1261" s="17" t="n"/>
      <c r="H1261" s="18" t="n"/>
      <c r="I1261" s="18" t="n"/>
      <c r="J1261" s="20">
        <f>IF(OR(A1261="",B1261=""),"",IF(I1261&lt;&gt;"",I1261-B1261,IF(G1261="Cancelado","",TODAY()-B1261)))</f>
        <v/>
      </c>
      <c r="K1261" s="17">
        <f>IF(A1261="","",IF(OR(G1261="Entregue",G1261="Cancelado"),"",IF(AND(H1261&lt;&gt;"",H1261&lt;TODAY()),"ATRASADO","NO PRAZO")))</f>
        <v/>
      </c>
    </row>
    <row r="1262">
      <c r="A1262" s="17" t="n"/>
      <c r="B1262" s="18" t="n"/>
      <c r="C1262" s="17" t="n"/>
      <c r="D1262" s="17" t="n"/>
      <c r="E1262" s="17" t="n"/>
      <c r="F1262" s="19" t="n"/>
      <c r="G1262" s="17" t="n"/>
      <c r="H1262" s="18" t="n"/>
      <c r="I1262" s="18" t="n"/>
      <c r="J1262" s="20">
        <f>IF(OR(A1262="",B1262=""),"",IF(I1262&lt;&gt;"",I1262-B1262,IF(G1262="Cancelado","",TODAY()-B1262)))</f>
        <v/>
      </c>
      <c r="K1262" s="17">
        <f>IF(A1262="","",IF(OR(G1262="Entregue",G1262="Cancelado"),"",IF(AND(H1262&lt;&gt;"",H1262&lt;TODAY()),"ATRASADO","NO PRAZO")))</f>
        <v/>
      </c>
    </row>
    <row r="1263">
      <c r="A1263" s="17" t="n"/>
      <c r="B1263" s="18" t="n"/>
      <c r="C1263" s="17" t="n"/>
      <c r="D1263" s="17" t="n"/>
      <c r="E1263" s="17" t="n"/>
      <c r="F1263" s="19" t="n"/>
      <c r="G1263" s="17" t="n"/>
      <c r="H1263" s="18" t="n"/>
      <c r="I1263" s="18" t="n"/>
      <c r="J1263" s="20">
        <f>IF(OR(A1263="",B1263=""),"",IF(I1263&lt;&gt;"",I1263-B1263,IF(G1263="Cancelado","",TODAY()-B1263)))</f>
        <v/>
      </c>
      <c r="K1263" s="17">
        <f>IF(A1263="","",IF(OR(G1263="Entregue",G1263="Cancelado"),"",IF(AND(H1263&lt;&gt;"",H1263&lt;TODAY()),"ATRASADO","NO PRAZO")))</f>
        <v/>
      </c>
    </row>
    <row r="1264">
      <c r="A1264" s="17" t="n"/>
      <c r="B1264" s="18" t="n"/>
      <c r="C1264" s="17" t="n"/>
      <c r="D1264" s="17" t="n"/>
      <c r="E1264" s="17" t="n"/>
      <c r="F1264" s="19" t="n"/>
      <c r="G1264" s="17" t="n"/>
      <c r="H1264" s="18" t="n"/>
      <c r="I1264" s="18" t="n"/>
      <c r="J1264" s="20">
        <f>IF(OR(A1264="",B1264=""),"",IF(I1264&lt;&gt;"",I1264-B1264,IF(G1264="Cancelado","",TODAY()-B1264)))</f>
        <v/>
      </c>
      <c r="K1264" s="17">
        <f>IF(A1264="","",IF(OR(G1264="Entregue",G1264="Cancelado"),"",IF(AND(H1264&lt;&gt;"",H1264&lt;TODAY()),"ATRASADO","NO PRAZO")))</f>
        <v/>
      </c>
    </row>
    <row r="1265">
      <c r="A1265" s="17" t="n"/>
      <c r="B1265" s="18" t="n"/>
      <c r="C1265" s="17" t="n"/>
      <c r="D1265" s="17" t="n"/>
      <c r="E1265" s="17" t="n"/>
      <c r="F1265" s="19" t="n"/>
      <c r="G1265" s="17" t="n"/>
      <c r="H1265" s="18" t="n"/>
      <c r="I1265" s="18" t="n"/>
      <c r="J1265" s="20">
        <f>IF(OR(A1265="",B1265=""),"",IF(I1265&lt;&gt;"",I1265-B1265,IF(G1265="Cancelado","",TODAY()-B1265)))</f>
        <v/>
      </c>
      <c r="K1265" s="17">
        <f>IF(A1265="","",IF(OR(G1265="Entregue",G1265="Cancelado"),"",IF(AND(H1265&lt;&gt;"",H1265&lt;TODAY()),"ATRASADO","NO PRAZO")))</f>
        <v/>
      </c>
    </row>
    <row r="1266">
      <c r="A1266" s="17" t="n"/>
      <c r="B1266" s="18" t="n"/>
      <c r="C1266" s="17" t="n"/>
      <c r="D1266" s="17" t="n"/>
      <c r="E1266" s="17" t="n"/>
      <c r="F1266" s="19" t="n"/>
      <c r="G1266" s="17" t="n"/>
      <c r="H1266" s="18" t="n"/>
      <c r="I1266" s="18" t="n"/>
      <c r="J1266" s="20">
        <f>IF(OR(A1266="",B1266=""),"",IF(I1266&lt;&gt;"",I1266-B1266,IF(G1266="Cancelado","",TODAY()-B1266)))</f>
        <v/>
      </c>
      <c r="K1266" s="17">
        <f>IF(A1266="","",IF(OR(G1266="Entregue",G1266="Cancelado"),"",IF(AND(H1266&lt;&gt;"",H1266&lt;TODAY()),"ATRASADO","NO PRAZO")))</f>
        <v/>
      </c>
    </row>
    <row r="1267">
      <c r="A1267" s="17" t="n"/>
      <c r="B1267" s="18" t="n"/>
      <c r="C1267" s="17" t="n"/>
      <c r="D1267" s="17" t="n"/>
      <c r="E1267" s="17" t="n"/>
      <c r="F1267" s="19" t="n"/>
      <c r="G1267" s="17" t="n"/>
      <c r="H1267" s="18" t="n"/>
      <c r="I1267" s="18" t="n"/>
      <c r="J1267" s="20">
        <f>IF(OR(A1267="",B1267=""),"",IF(I1267&lt;&gt;"",I1267-B1267,IF(G1267="Cancelado","",TODAY()-B1267)))</f>
        <v/>
      </c>
      <c r="K1267" s="17">
        <f>IF(A1267="","",IF(OR(G1267="Entregue",G1267="Cancelado"),"",IF(AND(H1267&lt;&gt;"",H1267&lt;TODAY()),"ATRASADO","NO PRAZO")))</f>
        <v/>
      </c>
    </row>
    <row r="1268">
      <c r="A1268" s="17" t="n"/>
      <c r="B1268" s="18" t="n"/>
      <c r="C1268" s="17" t="n"/>
      <c r="D1268" s="17" t="n"/>
      <c r="E1268" s="17" t="n"/>
      <c r="F1268" s="19" t="n"/>
      <c r="G1268" s="17" t="n"/>
      <c r="H1268" s="18" t="n"/>
      <c r="I1268" s="18" t="n"/>
      <c r="J1268" s="20">
        <f>IF(OR(A1268="",B1268=""),"",IF(I1268&lt;&gt;"",I1268-B1268,IF(G1268="Cancelado","",TODAY()-B1268)))</f>
        <v/>
      </c>
      <c r="K1268" s="17">
        <f>IF(A1268="","",IF(OR(G1268="Entregue",G1268="Cancelado"),"",IF(AND(H1268&lt;&gt;"",H1268&lt;TODAY()),"ATRASADO","NO PRAZO")))</f>
        <v/>
      </c>
    </row>
    <row r="1269">
      <c r="A1269" s="17" t="n"/>
      <c r="B1269" s="18" t="n"/>
      <c r="C1269" s="17" t="n"/>
      <c r="D1269" s="17" t="n"/>
      <c r="E1269" s="17" t="n"/>
      <c r="F1269" s="19" t="n"/>
      <c r="G1269" s="17" t="n"/>
      <c r="H1269" s="18" t="n"/>
      <c r="I1269" s="18" t="n"/>
      <c r="J1269" s="20">
        <f>IF(OR(A1269="",B1269=""),"",IF(I1269&lt;&gt;"",I1269-B1269,IF(G1269="Cancelado","",TODAY()-B1269)))</f>
        <v/>
      </c>
      <c r="K1269" s="17">
        <f>IF(A1269="","",IF(OR(G1269="Entregue",G1269="Cancelado"),"",IF(AND(H1269&lt;&gt;"",H1269&lt;TODAY()),"ATRASADO","NO PRAZO")))</f>
        <v/>
      </c>
    </row>
    <row r="1270">
      <c r="A1270" s="17" t="n"/>
      <c r="B1270" s="18" t="n"/>
      <c r="C1270" s="17" t="n"/>
      <c r="D1270" s="17" t="n"/>
      <c r="E1270" s="17" t="n"/>
      <c r="F1270" s="19" t="n"/>
      <c r="G1270" s="17" t="n"/>
      <c r="H1270" s="18" t="n"/>
      <c r="I1270" s="18" t="n"/>
      <c r="J1270" s="20">
        <f>IF(OR(A1270="",B1270=""),"",IF(I1270&lt;&gt;"",I1270-B1270,IF(G1270="Cancelado","",TODAY()-B1270)))</f>
        <v/>
      </c>
      <c r="K1270" s="17">
        <f>IF(A1270="","",IF(OR(G1270="Entregue",G1270="Cancelado"),"",IF(AND(H1270&lt;&gt;"",H1270&lt;TODAY()),"ATRASADO","NO PRAZO")))</f>
        <v/>
      </c>
    </row>
    <row r="1271">
      <c r="A1271" s="17" t="n"/>
      <c r="B1271" s="18" t="n"/>
      <c r="C1271" s="17" t="n"/>
      <c r="D1271" s="17" t="n"/>
      <c r="E1271" s="17" t="n"/>
      <c r="F1271" s="19" t="n"/>
      <c r="G1271" s="17" t="n"/>
      <c r="H1271" s="18" t="n"/>
      <c r="I1271" s="18" t="n"/>
      <c r="J1271" s="20">
        <f>IF(OR(A1271="",B1271=""),"",IF(I1271&lt;&gt;"",I1271-B1271,IF(G1271="Cancelado","",TODAY()-B1271)))</f>
        <v/>
      </c>
      <c r="K1271" s="17">
        <f>IF(A1271="","",IF(OR(G1271="Entregue",G1271="Cancelado"),"",IF(AND(H1271&lt;&gt;"",H1271&lt;TODAY()),"ATRASADO","NO PRAZO")))</f>
        <v/>
      </c>
    </row>
    <row r="1272">
      <c r="A1272" s="17" t="n"/>
      <c r="B1272" s="18" t="n"/>
      <c r="C1272" s="17" t="n"/>
      <c r="D1272" s="17" t="n"/>
      <c r="E1272" s="17" t="n"/>
      <c r="F1272" s="19" t="n"/>
      <c r="G1272" s="17" t="n"/>
      <c r="H1272" s="18" t="n"/>
      <c r="I1272" s="18" t="n"/>
      <c r="J1272" s="20">
        <f>IF(OR(A1272="",B1272=""),"",IF(I1272&lt;&gt;"",I1272-B1272,IF(G1272="Cancelado","",TODAY()-B1272)))</f>
        <v/>
      </c>
      <c r="K1272" s="17">
        <f>IF(A1272="","",IF(OR(G1272="Entregue",G1272="Cancelado"),"",IF(AND(H1272&lt;&gt;"",H1272&lt;TODAY()),"ATRASADO","NO PRAZO")))</f>
        <v/>
      </c>
    </row>
    <row r="1273">
      <c r="A1273" s="17" t="n"/>
      <c r="B1273" s="18" t="n"/>
      <c r="C1273" s="17" t="n"/>
      <c r="D1273" s="17" t="n"/>
      <c r="E1273" s="17" t="n"/>
      <c r="F1273" s="19" t="n"/>
      <c r="G1273" s="17" t="n"/>
      <c r="H1273" s="18" t="n"/>
      <c r="I1273" s="18" t="n"/>
      <c r="J1273" s="20">
        <f>IF(OR(A1273="",B1273=""),"",IF(I1273&lt;&gt;"",I1273-B1273,IF(G1273="Cancelado","",TODAY()-B1273)))</f>
        <v/>
      </c>
      <c r="K1273" s="17">
        <f>IF(A1273="","",IF(OR(G1273="Entregue",G1273="Cancelado"),"",IF(AND(H1273&lt;&gt;"",H1273&lt;TODAY()),"ATRASADO","NO PRAZO")))</f>
        <v/>
      </c>
    </row>
    <row r="1274">
      <c r="A1274" s="17" t="n"/>
      <c r="B1274" s="18" t="n"/>
      <c r="C1274" s="17" t="n"/>
      <c r="D1274" s="17" t="n"/>
      <c r="E1274" s="17" t="n"/>
      <c r="F1274" s="19" t="n"/>
      <c r="G1274" s="17" t="n"/>
      <c r="H1274" s="18" t="n"/>
      <c r="I1274" s="18" t="n"/>
      <c r="J1274" s="20">
        <f>IF(OR(A1274="",B1274=""),"",IF(I1274&lt;&gt;"",I1274-B1274,IF(G1274="Cancelado","",TODAY()-B1274)))</f>
        <v/>
      </c>
      <c r="K1274" s="17">
        <f>IF(A1274="","",IF(OR(G1274="Entregue",G1274="Cancelado"),"",IF(AND(H1274&lt;&gt;"",H1274&lt;TODAY()),"ATRASADO","NO PRAZO")))</f>
        <v/>
      </c>
    </row>
    <row r="1275">
      <c r="A1275" s="17" t="n"/>
      <c r="B1275" s="18" t="n"/>
      <c r="C1275" s="17" t="n"/>
      <c r="D1275" s="17" t="n"/>
      <c r="E1275" s="17" t="n"/>
      <c r="F1275" s="19" t="n"/>
      <c r="G1275" s="17" t="n"/>
      <c r="H1275" s="18" t="n"/>
      <c r="I1275" s="18" t="n"/>
      <c r="J1275" s="20">
        <f>IF(OR(A1275="",B1275=""),"",IF(I1275&lt;&gt;"",I1275-B1275,IF(G1275="Cancelado","",TODAY()-B1275)))</f>
        <v/>
      </c>
      <c r="K1275" s="17">
        <f>IF(A1275="","",IF(OR(G1275="Entregue",G1275="Cancelado"),"",IF(AND(H1275&lt;&gt;"",H1275&lt;TODAY()),"ATRASADO","NO PRAZO")))</f>
        <v/>
      </c>
    </row>
    <row r="1276">
      <c r="A1276" s="17" t="n"/>
      <c r="B1276" s="18" t="n"/>
      <c r="C1276" s="17" t="n"/>
      <c r="D1276" s="17" t="n"/>
      <c r="E1276" s="17" t="n"/>
      <c r="F1276" s="19" t="n"/>
      <c r="G1276" s="17" t="n"/>
      <c r="H1276" s="18" t="n"/>
      <c r="I1276" s="18" t="n"/>
      <c r="J1276" s="20">
        <f>IF(OR(A1276="",B1276=""),"",IF(I1276&lt;&gt;"",I1276-B1276,IF(G1276="Cancelado","",TODAY()-B1276)))</f>
        <v/>
      </c>
      <c r="K1276" s="17">
        <f>IF(A1276="","",IF(OR(G1276="Entregue",G1276="Cancelado"),"",IF(AND(H1276&lt;&gt;"",H1276&lt;TODAY()),"ATRASADO","NO PRAZO")))</f>
        <v/>
      </c>
    </row>
    <row r="1277">
      <c r="A1277" s="17" t="n"/>
      <c r="B1277" s="18" t="n"/>
      <c r="C1277" s="17" t="n"/>
      <c r="D1277" s="17" t="n"/>
      <c r="E1277" s="17" t="n"/>
      <c r="F1277" s="19" t="n"/>
      <c r="G1277" s="17" t="n"/>
      <c r="H1277" s="18" t="n"/>
      <c r="I1277" s="18" t="n"/>
      <c r="J1277" s="20">
        <f>IF(OR(A1277="",B1277=""),"",IF(I1277&lt;&gt;"",I1277-B1277,IF(G1277="Cancelado","",TODAY()-B1277)))</f>
        <v/>
      </c>
      <c r="K1277" s="17">
        <f>IF(A1277="","",IF(OR(G1277="Entregue",G1277="Cancelado"),"",IF(AND(H1277&lt;&gt;"",H1277&lt;TODAY()),"ATRASADO","NO PRAZO")))</f>
        <v/>
      </c>
    </row>
    <row r="1278">
      <c r="A1278" s="17" t="n"/>
      <c r="B1278" s="18" t="n"/>
      <c r="C1278" s="17" t="n"/>
      <c r="D1278" s="17" t="n"/>
      <c r="E1278" s="17" t="n"/>
      <c r="F1278" s="19" t="n"/>
      <c r="G1278" s="17" t="n"/>
      <c r="H1278" s="18" t="n"/>
      <c r="I1278" s="18" t="n"/>
      <c r="J1278" s="20">
        <f>IF(OR(A1278="",B1278=""),"",IF(I1278&lt;&gt;"",I1278-B1278,IF(G1278="Cancelado","",TODAY()-B1278)))</f>
        <v/>
      </c>
      <c r="K1278" s="17">
        <f>IF(A1278="","",IF(OR(G1278="Entregue",G1278="Cancelado"),"",IF(AND(H1278&lt;&gt;"",H1278&lt;TODAY()),"ATRASADO","NO PRAZO")))</f>
        <v/>
      </c>
    </row>
    <row r="1279">
      <c r="A1279" s="17" t="n"/>
      <c r="B1279" s="18" t="n"/>
      <c r="C1279" s="17" t="n"/>
      <c r="D1279" s="17" t="n"/>
      <c r="E1279" s="17" t="n"/>
      <c r="F1279" s="19" t="n"/>
      <c r="G1279" s="17" t="n"/>
      <c r="H1279" s="18" t="n"/>
      <c r="I1279" s="18" t="n"/>
      <c r="J1279" s="20">
        <f>IF(OR(A1279="",B1279=""),"",IF(I1279&lt;&gt;"",I1279-B1279,IF(G1279="Cancelado","",TODAY()-B1279)))</f>
        <v/>
      </c>
      <c r="K1279" s="17">
        <f>IF(A1279="","",IF(OR(G1279="Entregue",G1279="Cancelado"),"",IF(AND(H1279&lt;&gt;"",H1279&lt;TODAY()),"ATRASADO","NO PRAZO")))</f>
        <v/>
      </c>
    </row>
    <row r="1280">
      <c r="A1280" s="17" t="n"/>
      <c r="B1280" s="18" t="n"/>
      <c r="C1280" s="17" t="n"/>
      <c r="D1280" s="17" t="n"/>
      <c r="E1280" s="17" t="n"/>
      <c r="F1280" s="19" t="n"/>
      <c r="G1280" s="17" t="n"/>
      <c r="H1280" s="18" t="n"/>
      <c r="I1280" s="18" t="n"/>
      <c r="J1280" s="20">
        <f>IF(OR(A1280="",B1280=""),"",IF(I1280&lt;&gt;"",I1280-B1280,IF(G1280="Cancelado","",TODAY()-B1280)))</f>
        <v/>
      </c>
      <c r="K1280" s="17">
        <f>IF(A1280="","",IF(OR(G1280="Entregue",G1280="Cancelado"),"",IF(AND(H1280&lt;&gt;"",H1280&lt;TODAY()),"ATRASADO","NO PRAZO")))</f>
        <v/>
      </c>
    </row>
    <row r="1281">
      <c r="A1281" s="17" t="n"/>
      <c r="B1281" s="18" t="n"/>
      <c r="C1281" s="17" t="n"/>
      <c r="D1281" s="17" t="n"/>
      <c r="E1281" s="17" t="n"/>
      <c r="F1281" s="19" t="n"/>
      <c r="G1281" s="17" t="n"/>
      <c r="H1281" s="18" t="n"/>
      <c r="I1281" s="18" t="n"/>
      <c r="J1281" s="20">
        <f>IF(OR(A1281="",B1281=""),"",IF(I1281&lt;&gt;"",I1281-B1281,IF(G1281="Cancelado","",TODAY()-B1281)))</f>
        <v/>
      </c>
      <c r="K1281" s="17">
        <f>IF(A1281="","",IF(OR(G1281="Entregue",G1281="Cancelado"),"",IF(AND(H1281&lt;&gt;"",H1281&lt;TODAY()),"ATRASADO","NO PRAZO")))</f>
        <v/>
      </c>
    </row>
    <row r="1282">
      <c r="A1282" s="17" t="n"/>
      <c r="B1282" s="18" t="n"/>
      <c r="C1282" s="17" t="n"/>
      <c r="D1282" s="17" t="n"/>
      <c r="E1282" s="17" t="n"/>
      <c r="F1282" s="19" t="n"/>
      <c r="G1282" s="17" t="n"/>
      <c r="H1282" s="18" t="n"/>
      <c r="I1282" s="18" t="n"/>
      <c r="J1282" s="20">
        <f>IF(OR(A1282="",B1282=""),"",IF(I1282&lt;&gt;"",I1282-B1282,IF(G1282="Cancelado","",TODAY()-B1282)))</f>
        <v/>
      </c>
      <c r="K1282" s="17">
        <f>IF(A1282="","",IF(OR(G1282="Entregue",G1282="Cancelado"),"",IF(AND(H1282&lt;&gt;"",H1282&lt;TODAY()),"ATRASADO","NO PRAZO")))</f>
        <v/>
      </c>
    </row>
    <row r="1283">
      <c r="A1283" s="17" t="n"/>
      <c r="B1283" s="18" t="n"/>
      <c r="C1283" s="17" t="n"/>
      <c r="D1283" s="17" t="n"/>
      <c r="E1283" s="17" t="n"/>
      <c r="F1283" s="19" t="n"/>
      <c r="G1283" s="17" t="n"/>
      <c r="H1283" s="18" t="n"/>
      <c r="I1283" s="18" t="n"/>
      <c r="J1283" s="20">
        <f>IF(OR(A1283="",B1283=""),"",IF(I1283&lt;&gt;"",I1283-B1283,IF(G1283="Cancelado","",TODAY()-B1283)))</f>
        <v/>
      </c>
      <c r="K1283" s="17">
        <f>IF(A1283="","",IF(OR(G1283="Entregue",G1283="Cancelado"),"",IF(AND(H1283&lt;&gt;"",H1283&lt;TODAY()),"ATRASADO","NO PRAZO")))</f>
        <v/>
      </c>
    </row>
    <row r="1284">
      <c r="A1284" s="17" t="n"/>
      <c r="B1284" s="18" t="n"/>
      <c r="C1284" s="17" t="n"/>
      <c r="D1284" s="17" t="n"/>
      <c r="E1284" s="17" t="n"/>
      <c r="F1284" s="19" t="n"/>
      <c r="G1284" s="17" t="n"/>
      <c r="H1284" s="18" t="n"/>
      <c r="I1284" s="18" t="n"/>
      <c r="J1284" s="20">
        <f>IF(OR(A1284="",B1284=""),"",IF(I1284&lt;&gt;"",I1284-B1284,IF(G1284="Cancelado","",TODAY()-B1284)))</f>
        <v/>
      </c>
      <c r="K1284" s="17">
        <f>IF(A1284="","",IF(OR(G1284="Entregue",G1284="Cancelado"),"",IF(AND(H1284&lt;&gt;"",H1284&lt;TODAY()),"ATRASADO","NO PRAZO")))</f>
        <v/>
      </c>
    </row>
    <row r="1285">
      <c r="A1285" s="17" t="n"/>
      <c r="B1285" s="18" t="n"/>
      <c r="C1285" s="17" t="n"/>
      <c r="D1285" s="17" t="n"/>
      <c r="E1285" s="17" t="n"/>
      <c r="F1285" s="19" t="n"/>
      <c r="G1285" s="17" t="n"/>
      <c r="H1285" s="18" t="n"/>
      <c r="I1285" s="18" t="n"/>
      <c r="J1285" s="20">
        <f>IF(OR(A1285="",B1285=""),"",IF(I1285&lt;&gt;"",I1285-B1285,IF(G1285="Cancelado","",TODAY()-B1285)))</f>
        <v/>
      </c>
      <c r="K1285" s="17">
        <f>IF(A1285="","",IF(OR(G1285="Entregue",G1285="Cancelado"),"",IF(AND(H1285&lt;&gt;"",H1285&lt;TODAY()),"ATRASADO","NO PRAZO")))</f>
        <v/>
      </c>
    </row>
    <row r="1286">
      <c r="A1286" s="17" t="n"/>
      <c r="B1286" s="18" t="n"/>
      <c r="C1286" s="17" t="n"/>
      <c r="D1286" s="17" t="n"/>
      <c r="E1286" s="17" t="n"/>
      <c r="F1286" s="19" t="n"/>
      <c r="G1286" s="17" t="n"/>
      <c r="H1286" s="18" t="n"/>
      <c r="I1286" s="18" t="n"/>
      <c r="J1286" s="20">
        <f>IF(OR(A1286="",B1286=""),"",IF(I1286&lt;&gt;"",I1286-B1286,IF(G1286="Cancelado","",TODAY()-B1286)))</f>
        <v/>
      </c>
      <c r="K1286" s="17">
        <f>IF(A1286="","",IF(OR(G1286="Entregue",G1286="Cancelado"),"",IF(AND(H1286&lt;&gt;"",H1286&lt;TODAY()),"ATRASADO","NO PRAZO")))</f>
        <v/>
      </c>
    </row>
    <row r="1287">
      <c r="A1287" s="17" t="n"/>
      <c r="B1287" s="18" t="n"/>
      <c r="C1287" s="17" t="n"/>
      <c r="D1287" s="17" t="n"/>
      <c r="E1287" s="17" t="n"/>
      <c r="F1287" s="19" t="n"/>
      <c r="G1287" s="17" t="n"/>
      <c r="H1287" s="18" t="n"/>
      <c r="I1287" s="18" t="n"/>
      <c r="J1287" s="20">
        <f>IF(OR(A1287="",B1287=""),"",IF(I1287&lt;&gt;"",I1287-B1287,IF(G1287="Cancelado","",TODAY()-B1287)))</f>
        <v/>
      </c>
      <c r="K1287" s="17">
        <f>IF(A1287="","",IF(OR(G1287="Entregue",G1287="Cancelado"),"",IF(AND(H1287&lt;&gt;"",H1287&lt;TODAY()),"ATRASADO","NO PRAZO")))</f>
        <v/>
      </c>
    </row>
    <row r="1288">
      <c r="A1288" s="17" t="n"/>
      <c r="B1288" s="18" t="n"/>
      <c r="C1288" s="17" t="n"/>
      <c r="D1288" s="17" t="n"/>
      <c r="E1288" s="17" t="n"/>
      <c r="F1288" s="19" t="n"/>
      <c r="G1288" s="17" t="n"/>
      <c r="H1288" s="18" t="n"/>
      <c r="I1288" s="18" t="n"/>
      <c r="J1288" s="20">
        <f>IF(OR(A1288="",B1288=""),"",IF(I1288&lt;&gt;"",I1288-B1288,IF(G1288="Cancelado","",TODAY()-B1288)))</f>
        <v/>
      </c>
      <c r="K1288" s="17">
        <f>IF(A1288="","",IF(OR(G1288="Entregue",G1288="Cancelado"),"",IF(AND(H1288&lt;&gt;"",H1288&lt;TODAY()),"ATRASADO","NO PRAZO")))</f>
        <v/>
      </c>
    </row>
    <row r="1289">
      <c r="A1289" s="17" t="n"/>
      <c r="B1289" s="18" t="n"/>
      <c r="C1289" s="17" t="n"/>
      <c r="D1289" s="17" t="n"/>
      <c r="E1289" s="17" t="n"/>
      <c r="F1289" s="19" t="n"/>
      <c r="G1289" s="17" t="n"/>
      <c r="H1289" s="18" t="n"/>
      <c r="I1289" s="18" t="n"/>
      <c r="J1289" s="20">
        <f>IF(OR(A1289="",B1289=""),"",IF(I1289&lt;&gt;"",I1289-B1289,IF(G1289="Cancelado","",TODAY()-B1289)))</f>
        <v/>
      </c>
      <c r="K1289" s="17">
        <f>IF(A1289="","",IF(OR(G1289="Entregue",G1289="Cancelado"),"",IF(AND(H1289&lt;&gt;"",H1289&lt;TODAY()),"ATRASADO","NO PRAZO")))</f>
        <v/>
      </c>
    </row>
    <row r="1290">
      <c r="A1290" s="17" t="n"/>
      <c r="B1290" s="18" t="n"/>
      <c r="C1290" s="17" t="n"/>
      <c r="D1290" s="17" t="n"/>
      <c r="E1290" s="17" t="n"/>
      <c r="F1290" s="19" t="n"/>
      <c r="G1290" s="17" t="n"/>
      <c r="H1290" s="18" t="n"/>
      <c r="I1290" s="18" t="n"/>
      <c r="J1290" s="20">
        <f>IF(OR(A1290="",B1290=""),"",IF(I1290&lt;&gt;"",I1290-B1290,IF(G1290="Cancelado","",TODAY()-B1290)))</f>
        <v/>
      </c>
      <c r="K1290" s="17">
        <f>IF(A1290="","",IF(OR(G1290="Entregue",G1290="Cancelado"),"",IF(AND(H1290&lt;&gt;"",H1290&lt;TODAY()),"ATRASADO","NO PRAZO")))</f>
        <v/>
      </c>
    </row>
    <row r="1291">
      <c r="A1291" s="17" t="n"/>
      <c r="B1291" s="18" t="n"/>
      <c r="C1291" s="17" t="n"/>
      <c r="D1291" s="17" t="n"/>
      <c r="E1291" s="17" t="n"/>
      <c r="F1291" s="19" t="n"/>
      <c r="G1291" s="17" t="n"/>
      <c r="H1291" s="18" t="n"/>
      <c r="I1291" s="18" t="n"/>
      <c r="J1291" s="20">
        <f>IF(OR(A1291="",B1291=""),"",IF(I1291&lt;&gt;"",I1291-B1291,IF(G1291="Cancelado","",TODAY()-B1291)))</f>
        <v/>
      </c>
      <c r="K1291" s="17">
        <f>IF(A1291="","",IF(OR(G1291="Entregue",G1291="Cancelado"),"",IF(AND(H1291&lt;&gt;"",H1291&lt;TODAY()),"ATRASADO","NO PRAZO")))</f>
        <v/>
      </c>
    </row>
    <row r="1292">
      <c r="A1292" s="17" t="n"/>
      <c r="B1292" s="18" t="n"/>
      <c r="C1292" s="17" t="n"/>
      <c r="D1292" s="17" t="n"/>
      <c r="E1292" s="17" t="n"/>
      <c r="F1292" s="19" t="n"/>
      <c r="G1292" s="17" t="n"/>
      <c r="H1292" s="18" t="n"/>
      <c r="I1292" s="18" t="n"/>
      <c r="J1292" s="20">
        <f>IF(OR(A1292="",B1292=""),"",IF(I1292&lt;&gt;"",I1292-B1292,IF(G1292="Cancelado","",TODAY()-B1292)))</f>
        <v/>
      </c>
      <c r="K1292" s="17">
        <f>IF(A1292="","",IF(OR(G1292="Entregue",G1292="Cancelado"),"",IF(AND(H1292&lt;&gt;"",H1292&lt;TODAY()),"ATRASADO","NO PRAZO")))</f>
        <v/>
      </c>
    </row>
    <row r="1293">
      <c r="A1293" s="17" t="n"/>
      <c r="B1293" s="18" t="n"/>
      <c r="C1293" s="17" t="n"/>
      <c r="D1293" s="17" t="n"/>
      <c r="E1293" s="17" t="n"/>
      <c r="F1293" s="19" t="n"/>
      <c r="G1293" s="17" t="n"/>
      <c r="H1293" s="18" t="n"/>
      <c r="I1293" s="18" t="n"/>
      <c r="J1293" s="20">
        <f>IF(OR(A1293="",B1293=""),"",IF(I1293&lt;&gt;"",I1293-B1293,IF(G1293="Cancelado","",TODAY()-B1293)))</f>
        <v/>
      </c>
      <c r="K1293" s="17">
        <f>IF(A1293="","",IF(OR(G1293="Entregue",G1293="Cancelado"),"",IF(AND(H1293&lt;&gt;"",H1293&lt;TODAY()),"ATRASADO","NO PRAZO")))</f>
        <v/>
      </c>
    </row>
    <row r="1294">
      <c r="A1294" s="17" t="n"/>
      <c r="B1294" s="18" t="n"/>
      <c r="C1294" s="17" t="n"/>
      <c r="D1294" s="17" t="n"/>
      <c r="E1294" s="17" t="n"/>
      <c r="F1294" s="19" t="n"/>
      <c r="G1294" s="17" t="n"/>
      <c r="H1294" s="18" t="n"/>
      <c r="I1294" s="18" t="n"/>
      <c r="J1294" s="20">
        <f>IF(OR(A1294="",B1294=""),"",IF(I1294&lt;&gt;"",I1294-B1294,IF(G1294="Cancelado","",TODAY()-B1294)))</f>
        <v/>
      </c>
      <c r="K1294" s="17">
        <f>IF(A1294="","",IF(OR(G1294="Entregue",G1294="Cancelado"),"",IF(AND(H1294&lt;&gt;"",H1294&lt;TODAY()),"ATRASADO","NO PRAZO")))</f>
        <v/>
      </c>
    </row>
    <row r="1295">
      <c r="A1295" s="17" t="n"/>
      <c r="B1295" s="18" t="n"/>
      <c r="C1295" s="17" t="n"/>
      <c r="D1295" s="17" t="n"/>
      <c r="E1295" s="17" t="n"/>
      <c r="F1295" s="19" t="n"/>
      <c r="G1295" s="17" t="n"/>
      <c r="H1295" s="18" t="n"/>
      <c r="I1295" s="18" t="n"/>
      <c r="J1295" s="20">
        <f>IF(OR(A1295="",B1295=""),"",IF(I1295&lt;&gt;"",I1295-B1295,IF(G1295="Cancelado","",TODAY()-B1295)))</f>
        <v/>
      </c>
      <c r="K1295" s="17">
        <f>IF(A1295="","",IF(OR(G1295="Entregue",G1295="Cancelado"),"",IF(AND(H1295&lt;&gt;"",H1295&lt;TODAY()),"ATRASADO","NO PRAZO")))</f>
        <v/>
      </c>
    </row>
    <row r="1296">
      <c r="A1296" s="17" t="n"/>
      <c r="B1296" s="18" t="n"/>
      <c r="C1296" s="17" t="n"/>
      <c r="D1296" s="17" t="n"/>
      <c r="E1296" s="17" t="n"/>
      <c r="F1296" s="19" t="n"/>
      <c r="G1296" s="17" t="n"/>
      <c r="H1296" s="18" t="n"/>
      <c r="I1296" s="18" t="n"/>
      <c r="J1296" s="20">
        <f>IF(OR(A1296="",B1296=""),"",IF(I1296&lt;&gt;"",I1296-B1296,IF(G1296="Cancelado","",TODAY()-B1296)))</f>
        <v/>
      </c>
      <c r="K1296" s="17">
        <f>IF(A1296="","",IF(OR(G1296="Entregue",G1296="Cancelado"),"",IF(AND(H1296&lt;&gt;"",H1296&lt;TODAY()),"ATRASADO","NO PRAZO")))</f>
        <v/>
      </c>
    </row>
    <row r="1297">
      <c r="A1297" s="17" t="n"/>
      <c r="B1297" s="18" t="n"/>
      <c r="C1297" s="17" t="n"/>
      <c r="D1297" s="17" t="n"/>
      <c r="E1297" s="17" t="n"/>
      <c r="F1297" s="19" t="n"/>
      <c r="G1297" s="17" t="n"/>
      <c r="H1297" s="18" t="n"/>
      <c r="I1297" s="18" t="n"/>
      <c r="J1297" s="20">
        <f>IF(OR(A1297="",B1297=""),"",IF(I1297&lt;&gt;"",I1297-B1297,IF(G1297="Cancelado","",TODAY()-B1297)))</f>
        <v/>
      </c>
      <c r="K1297" s="17">
        <f>IF(A1297="","",IF(OR(G1297="Entregue",G1297="Cancelado"),"",IF(AND(H1297&lt;&gt;"",H1297&lt;TODAY()),"ATRASADO","NO PRAZO")))</f>
        <v/>
      </c>
    </row>
    <row r="1298">
      <c r="A1298" s="17" t="n"/>
      <c r="B1298" s="18" t="n"/>
      <c r="C1298" s="17" t="n"/>
      <c r="D1298" s="17" t="n"/>
      <c r="E1298" s="17" t="n"/>
      <c r="F1298" s="19" t="n"/>
      <c r="G1298" s="17" t="n"/>
      <c r="H1298" s="18" t="n"/>
      <c r="I1298" s="18" t="n"/>
      <c r="J1298" s="20">
        <f>IF(OR(A1298="",B1298=""),"",IF(I1298&lt;&gt;"",I1298-B1298,IF(G1298="Cancelado","",TODAY()-B1298)))</f>
        <v/>
      </c>
      <c r="K1298" s="17">
        <f>IF(A1298="","",IF(OR(G1298="Entregue",G1298="Cancelado"),"",IF(AND(H1298&lt;&gt;"",H1298&lt;TODAY()),"ATRASADO","NO PRAZO")))</f>
        <v/>
      </c>
    </row>
    <row r="1299">
      <c r="A1299" s="17" t="n"/>
      <c r="B1299" s="18" t="n"/>
      <c r="C1299" s="17" t="n"/>
      <c r="D1299" s="17" t="n"/>
      <c r="E1299" s="17" t="n"/>
      <c r="F1299" s="19" t="n"/>
      <c r="G1299" s="17" t="n"/>
      <c r="H1299" s="18" t="n"/>
      <c r="I1299" s="18" t="n"/>
      <c r="J1299" s="20">
        <f>IF(OR(A1299="",B1299=""),"",IF(I1299&lt;&gt;"",I1299-B1299,IF(G1299="Cancelado","",TODAY()-B1299)))</f>
        <v/>
      </c>
      <c r="K1299" s="17">
        <f>IF(A1299="","",IF(OR(G1299="Entregue",G1299="Cancelado"),"",IF(AND(H1299&lt;&gt;"",H1299&lt;TODAY()),"ATRASADO","NO PRAZO")))</f>
        <v/>
      </c>
    </row>
    <row r="1300">
      <c r="A1300" s="17" t="n"/>
      <c r="B1300" s="18" t="n"/>
      <c r="C1300" s="17" t="n"/>
      <c r="D1300" s="17" t="n"/>
      <c r="E1300" s="17" t="n"/>
      <c r="F1300" s="19" t="n"/>
      <c r="G1300" s="17" t="n"/>
      <c r="H1300" s="18" t="n"/>
      <c r="I1300" s="18" t="n"/>
      <c r="J1300" s="20">
        <f>IF(OR(A1300="",B1300=""),"",IF(I1300&lt;&gt;"",I1300-B1300,IF(G1300="Cancelado","",TODAY()-B1300)))</f>
        <v/>
      </c>
      <c r="K1300" s="17">
        <f>IF(A1300="","",IF(OR(G1300="Entregue",G1300="Cancelado"),"",IF(AND(H1300&lt;&gt;"",H1300&lt;TODAY()),"ATRASADO","NO PRAZO")))</f>
        <v/>
      </c>
    </row>
    <row r="1301">
      <c r="A1301" s="17" t="n"/>
      <c r="B1301" s="18" t="n"/>
      <c r="C1301" s="17" t="n"/>
      <c r="D1301" s="17" t="n"/>
      <c r="E1301" s="17" t="n"/>
      <c r="F1301" s="19" t="n"/>
      <c r="G1301" s="17" t="n"/>
      <c r="H1301" s="18" t="n"/>
      <c r="I1301" s="18" t="n"/>
      <c r="J1301" s="20">
        <f>IF(OR(A1301="",B1301=""),"",IF(I1301&lt;&gt;"",I1301-B1301,IF(G1301="Cancelado","",TODAY()-B1301)))</f>
        <v/>
      </c>
      <c r="K1301" s="17">
        <f>IF(A1301="","",IF(OR(G1301="Entregue",G1301="Cancelado"),"",IF(AND(H1301&lt;&gt;"",H1301&lt;TODAY()),"ATRASADO","NO PRAZO")))</f>
        <v/>
      </c>
    </row>
    <row r="1302">
      <c r="A1302" s="17" t="n"/>
      <c r="B1302" s="18" t="n"/>
      <c r="C1302" s="17" t="n"/>
      <c r="D1302" s="17" t="n"/>
      <c r="E1302" s="17" t="n"/>
      <c r="F1302" s="19" t="n"/>
      <c r="G1302" s="17" t="n"/>
      <c r="H1302" s="18" t="n"/>
      <c r="I1302" s="18" t="n"/>
      <c r="J1302" s="20">
        <f>IF(OR(A1302="",B1302=""),"",IF(I1302&lt;&gt;"",I1302-B1302,IF(G1302="Cancelado","",TODAY()-B1302)))</f>
        <v/>
      </c>
      <c r="K1302" s="17">
        <f>IF(A1302="","",IF(OR(G1302="Entregue",G1302="Cancelado"),"",IF(AND(H1302&lt;&gt;"",H1302&lt;TODAY()),"ATRASADO","NO PRAZO")))</f>
        <v/>
      </c>
    </row>
    <row r="1303">
      <c r="A1303" s="17" t="n"/>
      <c r="B1303" s="18" t="n"/>
      <c r="C1303" s="17" t="n"/>
      <c r="D1303" s="17" t="n"/>
      <c r="E1303" s="17" t="n"/>
      <c r="F1303" s="19" t="n"/>
      <c r="G1303" s="17" t="n"/>
      <c r="H1303" s="18" t="n"/>
      <c r="I1303" s="18" t="n"/>
      <c r="J1303" s="20">
        <f>IF(OR(A1303="",B1303=""),"",IF(I1303&lt;&gt;"",I1303-B1303,IF(G1303="Cancelado","",TODAY()-B1303)))</f>
        <v/>
      </c>
      <c r="K1303" s="17">
        <f>IF(A1303="","",IF(OR(G1303="Entregue",G1303="Cancelado"),"",IF(AND(H1303&lt;&gt;"",H1303&lt;TODAY()),"ATRASADO","NO PRAZO")))</f>
        <v/>
      </c>
    </row>
    <row r="1304">
      <c r="A1304" s="17" t="n"/>
      <c r="B1304" s="18" t="n"/>
      <c r="C1304" s="17" t="n"/>
      <c r="D1304" s="17" t="n"/>
      <c r="E1304" s="17" t="n"/>
      <c r="F1304" s="19" t="n"/>
      <c r="G1304" s="17" t="n"/>
      <c r="H1304" s="18" t="n"/>
      <c r="I1304" s="18" t="n"/>
      <c r="J1304" s="20">
        <f>IF(OR(A1304="",B1304=""),"",IF(I1304&lt;&gt;"",I1304-B1304,IF(G1304="Cancelado","",TODAY()-B1304)))</f>
        <v/>
      </c>
      <c r="K1304" s="17">
        <f>IF(A1304="","",IF(OR(G1304="Entregue",G1304="Cancelado"),"",IF(AND(H1304&lt;&gt;"",H1304&lt;TODAY()),"ATRASADO","NO PRAZO")))</f>
        <v/>
      </c>
    </row>
    <row r="1305">
      <c r="A1305" s="17" t="n"/>
      <c r="B1305" s="18" t="n"/>
      <c r="C1305" s="17" t="n"/>
      <c r="D1305" s="17" t="n"/>
      <c r="E1305" s="17" t="n"/>
      <c r="F1305" s="19" t="n"/>
      <c r="G1305" s="17" t="n"/>
      <c r="H1305" s="18" t="n"/>
      <c r="I1305" s="18" t="n"/>
      <c r="J1305" s="20">
        <f>IF(OR(A1305="",B1305=""),"",IF(I1305&lt;&gt;"",I1305-B1305,IF(G1305="Cancelado","",TODAY()-B1305)))</f>
        <v/>
      </c>
      <c r="K1305" s="17">
        <f>IF(A1305="","",IF(OR(G1305="Entregue",G1305="Cancelado"),"",IF(AND(H1305&lt;&gt;"",H1305&lt;TODAY()),"ATRASADO","NO PRAZO")))</f>
        <v/>
      </c>
    </row>
    <row r="1306">
      <c r="A1306" s="17" t="n"/>
      <c r="B1306" s="18" t="n"/>
      <c r="C1306" s="17" t="n"/>
      <c r="D1306" s="17" t="n"/>
      <c r="E1306" s="17" t="n"/>
      <c r="F1306" s="19" t="n"/>
      <c r="G1306" s="17" t="n"/>
      <c r="H1306" s="18" t="n"/>
      <c r="I1306" s="18" t="n"/>
      <c r="J1306" s="20">
        <f>IF(OR(A1306="",B1306=""),"",IF(I1306&lt;&gt;"",I1306-B1306,IF(G1306="Cancelado","",TODAY()-B1306)))</f>
        <v/>
      </c>
      <c r="K1306" s="17">
        <f>IF(A1306="","",IF(OR(G1306="Entregue",G1306="Cancelado"),"",IF(AND(H1306&lt;&gt;"",H1306&lt;TODAY()),"ATRASADO","NO PRAZO")))</f>
        <v/>
      </c>
    </row>
    <row r="1307">
      <c r="A1307" s="17" t="n"/>
      <c r="B1307" s="18" t="n"/>
      <c r="C1307" s="17" t="n"/>
      <c r="D1307" s="17" t="n"/>
      <c r="E1307" s="17" t="n"/>
      <c r="F1307" s="19" t="n"/>
      <c r="G1307" s="17" t="n"/>
      <c r="H1307" s="18" t="n"/>
      <c r="I1307" s="18" t="n"/>
      <c r="J1307" s="20">
        <f>IF(OR(A1307="",B1307=""),"",IF(I1307&lt;&gt;"",I1307-B1307,IF(G1307="Cancelado","",TODAY()-B1307)))</f>
        <v/>
      </c>
      <c r="K1307" s="17">
        <f>IF(A1307="","",IF(OR(G1307="Entregue",G1307="Cancelado"),"",IF(AND(H1307&lt;&gt;"",H1307&lt;TODAY()),"ATRASADO","NO PRAZO")))</f>
        <v/>
      </c>
    </row>
    <row r="1308">
      <c r="A1308" s="17" t="n"/>
      <c r="B1308" s="18" t="n"/>
      <c r="C1308" s="17" t="n"/>
      <c r="D1308" s="17" t="n"/>
      <c r="E1308" s="17" t="n"/>
      <c r="F1308" s="19" t="n"/>
      <c r="G1308" s="17" t="n"/>
      <c r="H1308" s="18" t="n"/>
      <c r="I1308" s="18" t="n"/>
      <c r="J1308" s="20">
        <f>IF(OR(A1308="",B1308=""),"",IF(I1308&lt;&gt;"",I1308-B1308,IF(G1308="Cancelado","",TODAY()-B1308)))</f>
        <v/>
      </c>
      <c r="K1308" s="17">
        <f>IF(A1308="","",IF(OR(G1308="Entregue",G1308="Cancelado"),"",IF(AND(H1308&lt;&gt;"",H1308&lt;TODAY()),"ATRASADO","NO PRAZO")))</f>
        <v/>
      </c>
    </row>
    <row r="1309">
      <c r="A1309" s="17" t="n"/>
      <c r="B1309" s="18" t="n"/>
      <c r="C1309" s="17" t="n"/>
      <c r="D1309" s="17" t="n"/>
      <c r="E1309" s="17" t="n"/>
      <c r="F1309" s="19" t="n"/>
      <c r="G1309" s="17" t="n"/>
      <c r="H1309" s="18" t="n"/>
      <c r="I1309" s="18" t="n"/>
      <c r="J1309" s="20">
        <f>IF(OR(A1309="",B1309=""),"",IF(I1309&lt;&gt;"",I1309-B1309,IF(G1309="Cancelado","",TODAY()-B1309)))</f>
        <v/>
      </c>
      <c r="K1309" s="17">
        <f>IF(A1309="","",IF(OR(G1309="Entregue",G1309="Cancelado"),"",IF(AND(H1309&lt;&gt;"",H1309&lt;TODAY()),"ATRASADO","NO PRAZO")))</f>
        <v/>
      </c>
    </row>
    <row r="1310">
      <c r="A1310" s="17" t="n"/>
      <c r="B1310" s="18" t="n"/>
      <c r="C1310" s="17" t="n"/>
      <c r="D1310" s="17" t="n"/>
      <c r="E1310" s="17" t="n"/>
      <c r="F1310" s="19" t="n"/>
      <c r="G1310" s="17" t="n"/>
      <c r="H1310" s="18" t="n"/>
      <c r="I1310" s="18" t="n"/>
      <c r="J1310" s="20">
        <f>IF(OR(A1310="",B1310=""),"",IF(I1310&lt;&gt;"",I1310-B1310,IF(G1310="Cancelado","",TODAY()-B1310)))</f>
        <v/>
      </c>
      <c r="K1310" s="17">
        <f>IF(A1310="","",IF(OR(G1310="Entregue",G1310="Cancelado"),"",IF(AND(H1310&lt;&gt;"",H1310&lt;TODAY()),"ATRASADO","NO PRAZO")))</f>
        <v/>
      </c>
    </row>
    <row r="1311">
      <c r="A1311" s="17" t="n"/>
      <c r="B1311" s="18" t="n"/>
      <c r="C1311" s="17" t="n"/>
      <c r="D1311" s="17" t="n"/>
      <c r="E1311" s="17" t="n"/>
      <c r="F1311" s="19" t="n"/>
      <c r="G1311" s="17" t="n"/>
      <c r="H1311" s="18" t="n"/>
      <c r="I1311" s="18" t="n"/>
      <c r="J1311" s="20">
        <f>IF(OR(A1311="",B1311=""),"",IF(I1311&lt;&gt;"",I1311-B1311,IF(G1311="Cancelado","",TODAY()-B1311)))</f>
        <v/>
      </c>
      <c r="K1311" s="17">
        <f>IF(A1311="","",IF(OR(G1311="Entregue",G1311="Cancelado"),"",IF(AND(H1311&lt;&gt;"",H1311&lt;TODAY()),"ATRASADO","NO PRAZO")))</f>
        <v/>
      </c>
    </row>
    <row r="1312">
      <c r="A1312" s="17" t="n"/>
      <c r="B1312" s="18" t="n"/>
      <c r="C1312" s="17" t="n"/>
      <c r="D1312" s="17" t="n"/>
      <c r="E1312" s="17" t="n"/>
      <c r="F1312" s="19" t="n"/>
      <c r="G1312" s="17" t="n"/>
      <c r="H1312" s="18" t="n"/>
      <c r="I1312" s="18" t="n"/>
      <c r="J1312" s="20">
        <f>IF(OR(A1312="",B1312=""),"",IF(I1312&lt;&gt;"",I1312-B1312,IF(G1312="Cancelado","",TODAY()-B1312)))</f>
        <v/>
      </c>
      <c r="K1312" s="17">
        <f>IF(A1312="","",IF(OR(G1312="Entregue",G1312="Cancelado"),"",IF(AND(H1312&lt;&gt;"",H1312&lt;TODAY()),"ATRASADO","NO PRAZO")))</f>
        <v/>
      </c>
    </row>
    <row r="1313">
      <c r="A1313" s="17" t="n"/>
      <c r="B1313" s="18" t="n"/>
      <c r="C1313" s="17" t="n"/>
      <c r="D1313" s="17" t="n"/>
      <c r="E1313" s="17" t="n"/>
      <c r="F1313" s="19" t="n"/>
      <c r="G1313" s="17" t="n"/>
      <c r="H1313" s="18" t="n"/>
      <c r="I1313" s="18" t="n"/>
      <c r="J1313" s="20">
        <f>IF(OR(A1313="",B1313=""),"",IF(I1313&lt;&gt;"",I1313-B1313,IF(G1313="Cancelado","",TODAY()-B1313)))</f>
        <v/>
      </c>
      <c r="K1313" s="17">
        <f>IF(A1313="","",IF(OR(G1313="Entregue",G1313="Cancelado"),"",IF(AND(H1313&lt;&gt;"",H1313&lt;TODAY()),"ATRASADO","NO PRAZO")))</f>
        <v/>
      </c>
    </row>
    <row r="1314">
      <c r="A1314" s="17" t="n"/>
      <c r="B1314" s="18" t="n"/>
      <c r="C1314" s="17" t="n"/>
      <c r="D1314" s="17" t="n"/>
      <c r="E1314" s="17" t="n"/>
      <c r="F1314" s="19" t="n"/>
      <c r="G1314" s="17" t="n"/>
      <c r="H1314" s="18" t="n"/>
      <c r="I1314" s="18" t="n"/>
      <c r="J1314" s="20">
        <f>IF(OR(A1314="",B1314=""),"",IF(I1314&lt;&gt;"",I1314-B1314,IF(G1314="Cancelado","",TODAY()-B1314)))</f>
        <v/>
      </c>
      <c r="K1314" s="17">
        <f>IF(A1314="","",IF(OR(G1314="Entregue",G1314="Cancelado"),"",IF(AND(H1314&lt;&gt;"",H1314&lt;TODAY()),"ATRASADO","NO PRAZO")))</f>
        <v/>
      </c>
    </row>
    <row r="1315">
      <c r="A1315" s="17" t="n"/>
      <c r="B1315" s="18" t="n"/>
      <c r="C1315" s="17" t="n"/>
      <c r="D1315" s="17" t="n"/>
      <c r="E1315" s="17" t="n"/>
      <c r="F1315" s="19" t="n"/>
      <c r="G1315" s="17" t="n"/>
      <c r="H1315" s="18" t="n"/>
      <c r="I1315" s="18" t="n"/>
      <c r="J1315" s="20">
        <f>IF(OR(A1315="",B1315=""),"",IF(I1315&lt;&gt;"",I1315-B1315,IF(G1315="Cancelado","",TODAY()-B1315)))</f>
        <v/>
      </c>
      <c r="K1315" s="17">
        <f>IF(A1315="","",IF(OR(G1315="Entregue",G1315="Cancelado"),"",IF(AND(H1315&lt;&gt;"",H1315&lt;TODAY()),"ATRASADO","NO PRAZO")))</f>
        <v/>
      </c>
    </row>
    <row r="1316">
      <c r="A1316" s="17" t="n"/>
      <c r="B1316" s="18" t="n"/>
      <c r="C1316" s="17" t="n"/>
      <c r="D1316" s="17" t="n"/>
      <c r="E1316" s="17" t="n"/>
      <c r="F1316" s="19" t="n"/>
      <c r="G1316" s="17" t="n"/>
      <c r="H1316" s="18" t="n"/>
      <c r="I1316" s="18" t="n"/>
      <c r="J1316" s="20">
        <f>IF(OR(A1316="",B1316=""),"",IF(I1316&lt;&gt;"",I1316-B1316,IF(G1316="Cancelado","",TODAY()-B1316)))</f>
        <v/>
      </c>
      <c r="K1316" s="17">
        <f>IF(A1316="","",IF(OR(G1316="Entregue",G1316="Cancelado"),"",IF(AND(H1316&lt;&gt;"",H1316&lt;TODAY()),"ATRASADO","NO PRAZO")))</f>
        <v/>
      </c>
    </row>
    <row r="1317">
      <c r="A1317" s="17" t="n"/>
      <c r="B1317" s="18" t="n"/>
      <c r="C1317" s="17" t="n"/>
      <c r="D1317" s="17" t="n"/>
      <c r="E1317" s="17" t="n"/>
      <c r="F1317" s="19" t="n"/>
      <c r="G1317" s="17" t="n"/>
      <c r="H1317" s="18" t="n"/>
      <c r="I1317" s="18" t="n"/>
      <c r="J1317" s="20">
        <f>IF(OR(A1317="",B1317=""),"",IF(I1317&lt;&gt;"",I1317-B1317,IF(G1317="Cancelado","",TODAY()-B1317)))</f>
        <v/>
      </c>
      <c r="K1317" s="17">
        <f>IF(A1317="","",IF(OR(G1317="Entregue",G1317="Cancelado"),"",IF(AND(H1317&lt;&gt;"",H1317&lt;TODAY()),"ATRASADO","NO PRAZO")))</f>
        <v/>
      </c>
    </row>
    <row r="1318">
      <c r="A1318" s="17" t="n"/>
      <c r="B1318" s="18" t="n"/>
      <c r="C1318" s="17" t="n"/>
      <c r="D1318" s="17" t="n"/>
      <c r="E1318" s="17" t="n"/>
      <c r="F1318" s="19" t="n"/>
      <c r="G1318" s="17" t="n"/>
      <c r="H1318" s="18" t="n"/>
      <c r="I1318" s="18" t="n"/>
      <c r="J1318" s="20">
        <f>IF(OR(A1318="",B1318=""),"",IF(I1318&lt;&gt;"",I1318-B1318,IF(G1318="Cancelado","",TODAY()-B1318)))</f>
        <v/>
      </c>
      <c r="K1318" s="17">
        <f>IF(A1318="","",IF(OR(G1318="Entregue",G1318="Cancelado"),"",IF(AND(H1318&lt;&gt;"",H1318&lt;TODAY()),"ATRASADO","NO PRAZO")))</f>
        <v/>
      </c>
    </row>
    <row r="1319">
      <c r="A1319" s="17" t="n"/>
      <c r="B1319" s="18" t="n"/>
      <c r="C1319" s="17" t="n"/>
      <c r="D1319" s="17" t="n"/>
      <c r="E1319" s="17" t="n"/>
      <c r="F1319" s="19" t="n"/>
      <c r="G1319" s="17" t="n"/>
      <c r="H1319" s="18" t="n"/>
      <c r="I1319" s="18" t="n"/>
      <c r="J1319" s="20">
        <f>IF(OR(A1319="",B1319=""),"",IF(I1319&lt;&gt;"",I1319-B1319,IF(G1319="Cancelado","",TODAY()-B1319)))</f>
        <v/>
      </c>
      <c r="K1319" s="17">
        <f>IF(A1319="","",IF(OR(G1319="Entregue",G1319="Cancelado"),"",IF(AND(H1319&lt;&gt;"",H1319&lt;TODAY()),"ATRASADO","NO PRAZO")))</f>
        <v/>
      </c>
    </row>
    <row r="1320">
      <c r="A1320" s="17" t="n"/>
      <c r="B1320" s="18" t="n"/>
      <c r="C1320" s="17" t="n"/>
      <c r="D1320" s="17" t="n"/>
      <c r="E1320" s="17" t="n"/>
      <c r="F1320" s="19" t="n"/>
      <c r="G1320" s="17" t="n"/>
      <c r="H1320" s="18" t="n"/>
      <c r="I1320" s="18" t="n"/>
      <c r="J1320" s="20">
        <f>IF(OR(A1320="",B1320=""),"",IF(I1320&lt;&gt;"",I1320-B1320,IF(G1320="Cancelado","",TODAY()-B1320)))</f>
        <v/>
      </c>
      <c r="K1320" s="17">
        <f>IF(A1320="","",IF(OR(G1320="Entregue",G1320="Cancelado"),"",IF(AND(H1320&lt;&gt;"",H1320&lt;TODAY()),"ATRASADO","NO PRAZO")))</f>
        <v/>
      </c>
    </row>
    <row r="1321">
      <c r="A1321" s="17" t="n"/>
      <c r="B1321" s="18" t="n"/>
      <c r="C1321" s="17" t="n"/>
      <c r="D1321" s="17" t="n"/>
      <c r="E1321" s="17" t="n"/>
      <c r="F1321" s="19" t="n"/>
      <c r="G1321" s="17" t="n"/>
      <c r="H1321" s="18" t="n"/>
      <c r="I1321" s="18" t="n"/>
      <c r="J1321" s="20">
        <f>IF(OR(A1321="",B1321=""),"",IF(I1321&lt;&gt;"",I1321-B1321,IF(G1321="Cancelado","",TODAY()-B1321)))</f>
        <v/>
      </c>
      <c r="K1321" s="17">
        <f>IF(A1321="","",IF(OR(G1321="Entregue",G1321="Cancelado"),"",IF(AND(H1321&lt;&gt;"",H1321&lt;TODAY()),"ATRASADO","NO PRAZO")))</f>
        <v/>
      </c>
    </row>
    <row r="1322">
      <c r="A1322" s="17" t="n"/>
      <c r="B1322" s="18" t="n"/>
      <c r="C1322" s="17" t="n"/>
      <c r="D1322" s="17" t="n"/>
      <c r="E1322" s="17" t="n"/>
      <c r="F1322" s="19" t="n"/>
      <c r="G1322" s="17" t="n"/>
      <c r="H1322" s="18" t="n"/>
      <c r="I1322" s="18" t="n"/>
      <c r="J1322" s="20">
        <f>IF(OR(A1322="",B1322=""),"",IF(I1322&lt;&gt;"",I1322-B1322,IF(G1322="Cancelado","",TODAY()-B1322)))</f>
        <v/>
      </c>
      <c r="K1322" s="17">
        <f>IF(A1322="","",IF(OR(G1322="Entregue",G1322="Cancelado"),"",IF(AND(H1322&lt;&gt;"",H1322&lt;TODAY()),"ATRASADO","NO PRAZO")))</f>
        <v/>
      </c>
    </row>
    <row r="1323">
      <c r="A1323" s="17" t="n"/>
      <c r="B1323" s="18" t="n"/>
      <c r="C1323" s="17" t="n"/>
      <c r="D1323" s="17" t="n"/>
      <c r="E1323" s="17" t="n"/>
      <c r="F1323" s="19" t="n"/>
      <c r="G1323" s="17" t="n"/>
      <c r="H1323" s="18" t="n"/>
      <c r="I1323" s="18" t="n"/>
      <c r="J1323" s="20">
        <f>IF(OR(A1323="",B1323=""),"",IF(I1323&lt;&gt;"",I1323-B1323,IF(G1323="Cancelado","",TODAY()-B1323)))</f>
        <v/>
      </c>
      <c r="K1323" s="17">
        <f>IF(A1323="","",IF(OR(G1323="Entregue",G1323="Cancelado"),"",IF(AND(H1323&lt;&gt;"",H1323&lt;TODAY()),"ATRASADO","NO PRAZO")))</f>
        <v/>
      </c>
    </row>
    <row r="1324">
      <c r="A1324" s="17" t="n"/>
      <c r="B1324" s="18" t="n"/>
      <c r="C1324" s="17" t="n"/>
      <c r="D1324" s="17" t="n"/>
      <c r="E1324" s="17" t="n"/>
      <c r="F1324" s="19" t="n"/>
      <c r="G1324" s="17" t="n"/>
      <c r="H1324" s="18" t="n"/>
      <c r="I1324" s="18" t="n"/>
      <c r="J1324" s="20">
        <f>IF(OR(A1324="",B1324=""),"",IF(I1324&lt;&gt;"",I1324-B1324,IF(G1324="Cancelado","",TODAY()-B1324)))</f>
        <v/>
      </c>
      <c r="K1324" s="17">
        <f>IF(A1324="","",IF(OR(G1324="Entregue",G1324="Cancelado"),"",IF(AND(H1324&lt;&gt;"",H1324&lt;TODAY()),"ATRASADO","NO PRAZO")))</f>
        <v/>
      </c>
    </row>
    <row r="1325">
      <c r="A1325" s="17" t="n"/>
      <c r="B1325" s="18" t="n"/>
      <c r="C1325" s="17" t="n"/>
      <c r="D1325" s="17" t="n"/>
      <c r="E1325" s="17" t="n"/>
      <c r="F1325" s="19" t="n"/>
      <c r="G1325" s="17" t="n"/>
      <c r="H1325" s="18" t="n"/>
      <c r="I1325" s="18" t="n"/>
      <c r="J1325" s="20">
        <f>IF(OR(A1325="",B1325=""),"",IF(I1325&lt;&gt;"",I1325-B1325,IF(G1325="Cancelado","",TODAY()-B1325)))</f>
        <v/>
      </c>
      <c r="K1325" s="17">
        <f>IF(A1325="","",IF(OR(G1325="Entregue",G1325="Cancelado"),"",IF(AND(H1325&lt;&gt;"",H1325&lt;TODAY()),"ATRASADO","NO PRAZO")))</f>
        <v/>
      </c>
    </row>
    <row r="1326">
      <c r="A1326" s="17" t="n"/>
      <c r="B1326" s="18" t="n"/>
      <c r="C1326" s="17" t="n"/>
      <c r="D1326" s="17" t="n"/>
      <c r="E1326" s="17" t="n"/>
      <c r="F1326" s="19" t="n"/>
      <c r="G1326" s="17" t="n"/>
      <c r="H1326" s="18" t="n"/>
      <c r="I1326" s="18" t="n"/>
      <c r="J1326" s="20">
        <f>IF(OR(A1326="",B1326=""),"",IF(I1326&lt;&gt;"",I1326-B1326,IF(G1326="Cancelado","",TODAY()-B1326)))</f>
        <v/>
      </c>
      <c r="K1326" s="17">
        <f>IF(A1326="","",IF(OR(G1326="Entregue",G1326="Cancelado"),"",IF(AND(H1326&lt;&gt;"",H1326&lt;TODAY()),"ATRASADO","NO PRAZO")))</f>
        <v/>
      </c>
    </row>
    <row r="1327">
      <c r="A1327" s="17" t="n"/>
      <c r="B1327" s="18" t="n"/>
      <c r="C1327" s="17" t="n"/>
      <c r="D1327" s="17" t="n"/>
      <c r="E1327" s="17" t="n"/>
      <c r="F1327" s="19" t="n"/>
      <c r="G1327" s="17" t="n"/>
      <c r="H1327" s="18" t="n"/>
      <c r="I1327" s="18" t="n"/>
      <c r="J1327" s="20">
        <f>IF(OR(A1327="",B1327=""),"",IF(I1327&lt;&gt;"",I1327-B1327,IF(G1327="Cancelado","",TODAY()-B1327)))</f>
        <v/>
      </c>
      <c r="K1327" s="17">
        <f>IF(A1327="","",IF(OR(G1327="Entregue",G1327="Cancelado"),"",IF(AND(H1327&lt;&gt;"",H1327&lt;TODAY()),"ATRASADO","NO PRAZO")))</f>
        <v/>
      </c>
    </row>
    <row r="1328">
      <c r="A1328" s="17" t="n"/>
      <c r="B1328" s="18" t="n"/>
      <c r="C1328" s="17" t="n"/>
      <c r="D1328" s="17" t="n"/>
      <c r="E1328" s="17" t="n"/>
      <c r="F1328" s="19" t="n"/>
      <c r="G1328" s="17" t="n"/>
      <c r="H1328" s="18" t="n"/>
      <c r="I1328" s="18" t="n"/>
      <c r="J1328" s="20">
        <f>IF(OR(A1328="",B1328=""),"",IF(I1328&lt;&gt;"",I1328-B1328,IF(G1328="Cancelado","",TODAY()-B1328)))</f>
        <v/>
      </c>
      <c r="K1328" s="17">
        <f>IF(A1328="","",IF(OR(G1328="Entregue",G1328="Cancelado"),"",IF(AND(H1328&lt;&gt;"",H1328&lt;TODAY()),"ATRASADO","NO PRAZO")))</f>
        <v/>
      </c>
    </row>
    <row r="1329">
      <c r="A1329" s="17" t="n"/>
      <c r="B1329" s="18" t="n"/>
      <c r="C1329" s="17" t="n"/>
      <c r="D1329" s="17" t="n"/>
      <c r="E1329" s="17" t="n"/>
      <c r="F1329" s="19" t="n"/>
      <c r="G1329" s="17" t="n"/>
      <c r="H1329" s="18" t="n"/>
      <c r="I1329" s="18" t="n"/>
      <c r="J1329" s="20">
        <f>IF(OR(A1329="",B1329=""),"",IF(I1329&lt;&gt;"",I1329-B1329,IF(G1329="Cancelado","",TODAY()-B1329)))</f>
        <v/>
      </c>
      <c r="K1329" s="17">
        <f>IF(A1329="","",IF(OR(G1329="Entregue",G1329="Cancelado"),"",IF(AND(H1329&lt;&gt;"",H1329&lt;TODAY()),"ATRASADO","NO PRAZO")))</f>
        <v/>
      </c>
    </row>
    <row r="1330">
      <c r="A1330" s="17" t="n"/>
      <c r="B1330" s="18" t="n"/>
      <c r="C1330" s="17" t="n"/>
      <c r="D1330" s="17" t="n"/>
      <c r="E1330" s="17" t="n"/>
      <c r="F1330" s="19" t="n"/>
      <c r="G1330" s="17" t="n"/>
      <c r="H1330" s="18" t="n"/>
      <c r="I1330" s="18" t="n"/>
      <c r="J1330" s="20">
        <f>IF(OR(A1330="",B1330=""),"",IF(I1330&lt;&gt;"",I1330-B1330,IF(G1330="Cancelado","",TODAY()-B1330)))</f>
        <v/>
      </c>
      <c r="K1330" s="17">
        <f>IF(A1330="","",IF(OR(G1330="Entregue",G1330="Cancelado"),"",IF(AND(H1330&lt;&gt;"",H1330&lt;TODAY()),"ATRASADO","NO PRAZO")))</f>
        <v/>
      </c>
    </row>
    <row r="1331">
      <c r="A1331" s="17" t="n"/>
      <c r="B1331" s="18" t="n"/>
      <c r="C1331" s="17" t="n"/>
      <c r="D1331" s="17" t="n"/>
      <c r="E1331" s="17" t="n"/>
      <c r="F1331" s="19" t="n"/>
      <c r="G1331" s="17" t="n"/>
      <c r="H1331" s="18" t="n"/>
      <c r="I1331" s="18" t="n"/>
      <c r="J1331" s="20">
        <f>IF(OR(A1331="",B1331=""),"",IF(I1331&lt;&gt;"",I1331-B1331,IF(G1331="Cancelado","",TODAY()-B1331)))</f>
        <v/>
      </c>
      <c r="K1331" s="17">
        <f>IF(A1331="","",IF(OR(G1331="Entregue",G1331="Cancelado"),"",IF(AND(H1331&lt;&gt;"",H1331&lt;TODAY()),"ATRASADO","NO PRAZO")))</f>
        <v/>
      </c>
    </row>
    <row r="1332">
      <c r="A1332" s="17" t="n"/>
      <c r="B1332" s="18" t="n"/>
      <c r="C1332" s="17" t="n"/>
      <c r="D1332" s="17" t="n"/>
      <c r="E1332" s="17" t="n"/>
      <c r="F1332" s="19" t="n"/>
      <c r="G1332" s="17" t="n"/>
      <c r="H1332" s="18" t="n"/>
      <c r="I1332" s="18" t="n"/>
      <c r="J1332" s="20">
        <f>IF(OR(A1332="",B1332=""),"",IF(I1332&lt;&gt;"",I1332-B1332,IF(G1332="Cancelado","",TODAY()-B1332)))</f>
        <v/>
      </c>
      <c r="K1332" s="17">
        <f>IF(A1332="","",IF(OR(G1332="Entregue",G1332="Cancelado"),"",IF(AND(H1332&lt;&gt;"",H1332&lt;TODAY()),"ATRASADO","NO PRAZO")))</f>
        <v/>
      </c>
    </row>
    <row r="1333">
      <c r="A1333" s="17" t="n"/>
      <c r="B1333" s="18" t="n"/>
      <c r="C1333" s="17" t="n"/>
      <c r="D1333" s="17" t="n"/>
      <c r="E1333" s="17" t="n"/>
      <c r="F1333" s="19" t="n"/>
      <c r="G1333" s="17" t="n"/>
      <c r="H1333" s="18" t="n"/>
      <c r="I1333" s="18" t="n"/>
      <c r="J1333" s="20">
        <f>IF(OR(A1333="",B1333=""),"",IF(I1333&lt;&gt;"",I1333-B1333,IF(G1333="Cancelado","",TODAY()-B1333)))</f>
        <v/>
      </c>
      <c r="K1333" s="17">
        <f>IF(A1333="","",IF(OR(G1333="Entregue",G1333="Cancelado"),"",IF(AND(H1333&lt;&gt;"",H1333&lt;TODAY()),"ATRASADO","NO PRAZO")))</f>
        <v/>
      </c>
    </row>
    <row r="1334">
      <c r="A1334" s="17" t="n"/>
      <c r="B1334" s="18" t="n"/>
      <c r="C1334" s="17" t="n"/>
      <c r="D1334" s="17" t="n"/>
      <c r="E1334" s="17" t="n"/>
      <c r="F1334" s="19" t="n"/>
      <c r="G1334" s="17" t="n"/>
      <c r="H1334" s="18" t="n"/>
      <c r="I1334" s="18" t="n"/>
      <c r="J1334" s="20">
        <f>IF(OR(A1334="",B1334=""),"",IF(I1334&lt;&gt;"",I1334-B1334,IF(G1334="Cancelado","",TODAY()-B1334)))</f>
        <v/>
      </c>
      <c r="K1334" s="17">
        <f>IF(A1334="","",IF(OR(G1334="Entregue",G1334="Cancelado"),"",IF(AND(H1334&lt;&gt;"",H1334&lt;TODAY()),"ATRASADO","NO PRAZO")))</f>
        <v/>
      </c>
    </row>
    <row r="1335">
      <c r="A1335" s="17" t="n"/>
      <c r="B1335" s="18" t="n"/>
      <c r="C1335" s="17" t="n"/>
      <c r="D1335" s="17" t="n"/>
      <c r="E1335" s="17" t="n"/>
      <c r="F1335" s="19" t="n"/>
      <c r="G1335" s="17" t="n"/>
      <c r="H1335" s="18" t="n"/>
      <c r="I1335" s="18" t="n"/>
      <c r="J1335" s="20">
        <f>IF(OR(A1335="",B1335=""),"",IF(I1335&lt;&gt;"",I1335-B1335,IF(G1335="Cancelado","",TODAY()-B1335)))</f>
        <v/>
      </c>
      <c r="K1335" s="17">
        <f>IF(A1335="","",IF(OR(G1335="Entregue",G1335="Cancelado"),"",IF(AND(H1335&lt;&gt;"",H1335&lt;TODAY()),"ATRASADO","NO PRAZO")))</f>
        <v/>
      </c>
    </row>
    <row r="1336">
      <c r="A1336" s="17" t="n"/>
      <c r="B1336" s="18" t="n"/>
      <c r="C1336" s="17" t="n"/>
      <c r="D1336" s="17" t="n"/>
      <c r="E1336" s="17" t="n"/>
      <c r="F1336" s="19" t="n"/>
      <c r="G1336" s="17" t="n"/>
      <c r="H1336" s="18" t="n"/>
      <c r="I1336" s="18" t="n"/>
      <c r="J1336" s="20">
        <f>IF(OR(A1336="",B1336=""),"",IF(I1336&lt;&gt;"",I1336-B1336,IF(G1336="Cancelado","",TODAY()-B1336)))</f>
        <v/>
      </c>
      <c r="K1336" s="17">
        <f>IF(A1336="","",IF(OR(G1336="Entregue",G1336="Cancelado"),"",IF(AND(H1336&lt;&gt;"",H1336&lt;TODAY()),"ATRASADO","NO PRAZO")))</f>
        <v/>
      </c>
    </row>
    <row r="1337">
      <c r="A1337" s="17" t="n"/>
      <c r="B1337" s="18" t="n"/>
      <c r="C1337" s="17" t="n"/>
      <c r="D1337" s="17" t="n"/>
      <c r="E1337" s="17" t="n"/>
      <c r="F1337" s="19" t="n"/>
      <c r="G1337" s="17" t="n"/>
      <c r="H1337" s="18" t="n"/>
      <c r="I1337" s="18" t="n"/>
      <c r="J1337" s="20">
        <f>IF(OR(A1337="",B1337=""),"",IF(I1337&lt;&gt;"",I1337-B1337,IF(G1337="Cancelado","",TODAY()-B1337)))</f>
        <v/>
      </c>
      <c r="K1337" s="17">
        <f>IF(A1337="","",IF(OR(G1337="Entregue",G1337="Cancelado"),"",IF(AND(H1337&lt;&gt;"",H1337&lt;TODAY()),"ATRASADO","NO PRAZO")))</f>
        <v/>
      </c>
    </row>
    <row r="1338">
      <c r="A1338" s="17" t="n"/>
      <c r="B1338" s="18" t="n"/>
      <c r="C1338" s="17" t="n"/>
      <c r="D1338" s="17" t="n"/>
      <c r="E1338" s="17" t="n"/>
      <c r="F1338" s="19" t="n"/>
      <c r="G1338" s="17" t="n"/>
      <c r="H1338" s="18" t="n"/>
      <c r="I1338" s="18" t="n"/>
      <c r="J1338" s="20">
        <f>IF(OR(A1338="",B1338=""),"",IF(I1338&lt;&gt;"",I1338-B1338,IF(G1338="Cancelado","",TODAY()-B1338)))</f>
        <v/>
      </c>
      <c r="K1338" s="17">
        <f>IF(A1338="","",IF(OR(G1338="Entregue",G1338="Cancelado"),"",IF(AND(H1338&lt;&gt;"",H1338&lt;TODAY()),"ATRASADO","NO PRAZO")))</f>
        <v/>
      </c>
    </row>
    <row r="1339">
      <c r="A1339" s="17" t="n"/>
      <c r="B1339" s="18" t="n"/>
      <c r="C1339" s="17" t="n"/>
      <c r="D1339" s="17" t="n"/>
      <c r="E1339" s="17" t="n"/>
      <c r="F1339" s="19" t="n"/>
      <c r="G1339" s="17" t="n"/>
      <c r="H1339" s="18" t="n"/>
      <c r="I1339" s="18" t="n"/>
      <c r="J1339" s="20">
        <f>IF(OR(A1339="",B1339=""),"",IF(I1339&lt;&gt;"",I1339-B1339,IF(G1339="Cancelado","",TODAY()-B1339)))</f>
        <v/>
      </c>
      <c r="K1339" s="17">
        <f>IF(A1339="","",IF(OR(G1339="Entregue",G1339="Cancelado"),"",IF(AND(H1339&lt;&gt;"",H1339&lt;TODAY()),"ATRASADO","NO PRAZO")))</f>
        <v/>
      </c>
    </row>
    <row r="1340">
      <c r="A1340" s="17" t="n"/>
      <c r="B1340" s="18" t="n"/>
      <c r="C1340" s="17" t="n"/>
      <c r="D1340" s="17" t="n"/>
      <c r="E1340" s="17" t="n"/>
      <c r="F1340" s="19" t="n"/>
      <c r="G1340" s="17" t="n"/>
      <c r="H1340" s="18" t="n"/>
      <c r="I1340" s="18" t="n"/>
      <c r="J1340" s="20">
        <f>IF(OR(A1340="",B1340=""),"",IF(I1340&lt;&gt;"",I1340-B1340,IF(G1340="Cancelado","",TODAY()-B1340)))</f>
        <v/>
      </c>
      <c r="K1340" s="17">
        <f>IF(A1340="","",IF(OR(G1340="Entregue",G1340="Cancelado"),"",IF(AND(H1340&lt;&gt;"",H1340&lt;TODAY()),"ATRASADO","NO PRAZO")))</f>
        <v/>
      </c>
    </row>
    <row r="1341">
      <c r="A1341" s="17" t="n"/>
      <c r="B1341" s="18" t="n"/>
      <c r="C1341" s="17" t="n"/>
      <c r="D1341" s="17" t="n"/>
      <c r="E1341" s="17" t="n"/>
      <c r="F1341" s="19" t="n"/>
      <c r="G1341" s="17" t="n"/>
      <c r="H1341" s="18" t="n"/>
      <c r="I1341" s="18" t="n"/>
      <c r="J1341" s="20">
        <f>IF(OR(A1341="",B1341=""),"",IF(I1341&lt;&gt;"",I1341-B1341,IF(G1341="Cancelado","",TODAY()-B1341)))</f>
        <v/>
      </c>
      <c r="K1341" s="17">
        <f>IF(A1341="","",IF(OR(G1341="Entregue",G1341="Cancelado"),"",IF(AND(H1341&lt;&gt;"",H1341&lt;TODAY()),"ATRASADO","NO PRAZO")))</f>
        <v/>
      </c>
    </row>
    <row r="1342">
      <c r="A1342" s="17" t="n"/>
      <c r="B1342" s="18" t="n"/>
      <c r="C1342" s="17" t="n"/>
      <c r="D1342" s="17" t="n"/>
      <c r="E1342" s="17" t="n"/>
      <c r="F1342" s="19" t="n"/>
      <c r="G1342" s="17" t="n"/>
      <c r="H1342" s="18" t="n"/>
      <c r="I1342" s="18" t="n"/>
      <c r="J1342" s="20">
        <f>IF(OR(A1342="",B1342=""),"",IF(I1342&lt;&gt;"",I1342-B1342,IF(G1342="Cancelado","",TODAY()-B1342)))</f>
        <v/>
      </c>
      <c r="K1342" s="17">
        <f>IF(A1342="","",IF(OR(G1342="Entregue",G1342="Cancelado"),"",IF(AND(H1342&lt;&gt;"",H1342&lt;TODAY()),"ATRASADO","NO PRAZO")))</f>
        <v/>
      </c>
    </row>
    <row r="1343">
      <c r="A1343" s="17" t="n"/>
      <c r="B1343" s="18" t="n"/>
      <c r="C1343" s="17" t="n"/>
      <c r="D1343" s="17" t="n"/>
      <c r="E1343" s="17" t="n"/>
      <c r="F1343" s="19" t="n"/>
      <c r="G1343" s="17" t="n"/>
      <c r="H1343" s="18" t="n"/>
      <c r="I1343" s="18" t="n"/>
      <c r="J1343" s="20">
        <f>IF(OR(A1343="",B1343=""),"",IF(I1343&lt;&gt;"",I1343-B1343,IF(G1343="Cancelado","",TODAY()-B1343)))</f>
        <v/>
      </c>
      <c r="K1343" s="17">
        <f>IF(A1343="","",IF(OR(G1343="Entregue",G1343="Cancelado"),"",IF(AND(H1343&lt;&gt;"",H1343&lt;TODAY()),"ATRASADO","NO PRAZO")))</f>
        <v/>
      </c>
    </row>
    <row r="1344">
      <c r="A1344" s="17" t="n"/>
      <c r="B1344" s="18" t="n"/>
      <c r="C1344" s="17" t="n"/>
      <c r="D1344" s="17" t="n"/>
      <c r="E1344" s="17" t="n"/>
      <c r="F1344" s="19" t="n"/>
      <c r="G1344" s="17" t="n"/>
      <c r="H1344" s="18" t="n"/>
      <c r="I1344" s="18" t="n"/>
      <c r="J1344" s="20">
        <f>IF(OR(A1344="",B1344=""),"",IF(I1344&lt;&gt;"",I1344-B1344,IF(G1344="Cancelado","",TODAY()-B1344)))</f>
        <v/>
      </c>
      <c r="K1344" s="17">
        <f>IF(A1344="","",IF(OR(G1344="Entregue",G1344="Cancelado"),"",IF(AND(H1344&lt;&gt;"",H1344&lt;TODAY()),"ATRASADO","NO PRAZO")))</f>
        <v/>
      </c>
    </row>
    <row r="1345">
      <c r="A1345" s="17" t="n"/>
      <c r="B1345" s="18" t="n"/>
      <c r="C1345" s="17" t="n"/>
      <c r="D1345" s="17" t="n"/>
      <c r="E1345" s="17" t="n"/>
      <c r="F1345" s="19" t="n"/>
      <c r="G1345" s="17" t="n"/>
      <c r="H1345" s="18" t="n"/>
      <c r="I1345" s="18" t="n"/>
      <c r="J1345" s="20">
        <f>IF(OR(A1345="",B1345=""),"",IF(I1345&lt;&gt;"",I1345-B1345,IF(G1345="Cancelado","",TODAY()-B1345)))</f>
        <v/>
      </c>
      <c r="K1345" s="17">
        <f>IF(A1345="","",IF(OR(G1345="Entregue",G1345="Cancelado"),"",IF(AND(H1345&lt;&gt;"",H1345&lt;TODAY()),"ATRASADO","NO PRAZO")))</f>
        <v/>
      </c>
    </row>
    <row r="1346">
      <c r="A1346" s="17" t="n"/>
      <c r="B1346" s="18" t="n"/>
      <c r="C1346" s="17" t="n"/>
      <c r="D1346" s="17" t="n"/>
      <c r="E1346" s="17" t="n"/>
      <c r="F1346" s="19" t="n"/>
      <c r="G1346" s="17" t="n"/>
      <c r="H1346" s="18" t="n"/>
      <c r="I1346" s="18" t="n"/>
      <c r="J1346" s="20">
        <f>IF(OR(A1346="",B1346=""),"",IF(I1346&lt;&gt;"",I1346-B1346,IF(G1346="Cancelado","",TODAY()-B1346)))</f>
        <v/>
      </c>
      <c r="K1346" s="17">
        <f>IF(A1346="","",IF(OR(G1346="Entregue",G1346="Cancelado"),"",IF(AND(H1346&lt;&gt;"",H1346&lt;TODAY()),"ATRASADO","NO PRAZO")))</f>
        <v/>
      </c>
    </row>
    <row r="1347">
      <c r="A1347" s="17" t="n"/>
      <c r="B1347" s="18" t="n"/>
      <c r="C1347" s="17" t="n"/>
      <c r="D1347" s="17" t="n"/>
      <c r="E1347" s="17" t="n"/>
      <c r="F1347" s="19" t="n"/>
      <c r="G1347" s="17" t="n"/>
      <c r="H1347" s="18" t="n"/>
      <c r="I1347" s="18" t="n"/>
      <c r="J1347" s="20">
        <f>IF(OR(A1347="",B1347=""),"",IF(I1347&lt;&gt;"",I1347-B1347,IF(G1347="Cancelado","",TODAY()-B1347)))</f>
        <v/>
      </c>
      <c r="K1347" s="17">
        <f>IF(A1347="","",IF(OR(G1347="Entregue",G1347="Cancelado"),"",IF(AND(H1347&lt;&gt;"",H1347&lt;TODAY()),"ATRASADO","NO PRAZO")))</f>
        <v/>
      </c>
    </row>
    <row r="1348">
      <c r="A1348" s="17" t="n"/>
      <c r="B1348" s="18" t="n"/>
      <c r="C1348" s="17" t="n"/>
      <c r="D1348" s="17" t="n"/>
      <c r="E1348" s="17" t="n"/>
      <c r="F1348" s="19" t="n"/>
      <c r="G1348" s="17" t="n"/>
      <c r="H1348" s="18" t="n"/>
      <c r="I1348" s="18" t="n"/>
      <c r="J1348" s="20">
        <f>IF(OR(A1348="",B1348=""),"",IF(I1348&lt;&gt;"",I1348-B1348,IF(G1348="Cancelado","",TODAY()-B1348)))</f>
        <v/>
      </c>
      <c r="K1348" s="17">
        <f>IF(A1348="","",IF(OR(G1348="Entregue",G1348="Cancelado"),"",IF(AND(H1348&lt;&gt;"",H1348&lt;TODAY()),"ATRASADO","NO PRAZO")))</f>
        <v/>
      </c>
    </row>
    <row r="1349">
      <c r="A1349" s="17" t="n"/>
      <c r="B1349" s="18" t="n"/>
      <c r="C1349" s="17" t="n"/>
      <c r="D1349" s="17" t="n"/>
      <c r="E1349" s="17" t="n"/>
      <c r="F1349" s="19" t="n"/>
      <c r="G1349" s="17" t="n"/>
      <c r="H1349" s="18" t="n"/>
      <c r="I1349" s="18" t="n"/>
      <c r="J1349" s="20">
        <f>IF(OR(A1349="",B1349=""),"",IF(I1349&lt;&gt;"",I1349-B1349,IF(G1349="Cancelado","",TODAY()-B1349)))</f>
        <v/>
      </c>
      <c r="K1349" s="17">
        <f>IF(A1349="","",IF(OR(G1349="Entregue",G1349="Cancelado"),"",IF(AND(H1349&lt;&gt;"",H1349&lt;TODAY()),"ATRASADO","NO PRAZO")))</f>
        <v/>
      </c>
    </row>
    <row r="1350">
      <c r="A1350" s="17" t="n"/>
      <c r="B1350" s="18" t="n"/>
      <c r="C1350" s="17" t="n"/>
      <c r="D1350" s="17" t="n"/>
      <c r="E1350" s="17" t="n"/>
      <c r="F1350" s="19" t="n"/>
      <c r="G1350" s="17" t="n"/>
      <c r="H1350" s="18" t="n"/>
      <c r="I1350" s="18" t="n"/>
      <c r="J1350" s="20">
        <f>IF(OR(A1350="",B1350=""),"",IF(I1350&lt;&gt;"",I1350-B1350,IF(G1350="Cancelado","",TODAY()-B1350)))</f>
        <v/>
      </c>
      <c r="K1350" s="17">
        <f>IF(A1350="","",IF(OR(G1350="Entregue",G1350="Cancelado"),"",IF(AND(H1350&lt;&gt;"",H1350&lt;TODAY()),"ATRASADO","NO PRAZO")))</f>
        <v/>
      </c>
    </row>
    <row r="1351">
      <c r="A1351" s="17" t="n"/>
      <c r="B1351" s="18" t="n"/>
      <c r="C1351" s="17" t="n"/>
      <c r="D1351" s="17" t="n"/>
      <c r="E1351" s="17" t="n"/>
      <c r="F1351" s="19" t="n"/>
      <c r="G1351" s="17" t="n"/>
      <c r="H1351" s="18" t="n"/>
      <c r="I1351" s="18" t="n"/>
      <c r="J1351" s="20">
        <f>IF(OR(A1351="",B1351=""),"",IF(I1351&lt;&gt;"",I1351-B1351,IF(G1351="Cancelado","",TODAY()-B1351)))</f>
        <v/>
      </c>
      <c r="K1351" s="17">
        <f>IF(A1351="","",IF(OR(G1351="Entregue",G1351="Cancelado"),"",IF(AND(H1351&lt;&gt;"",H1351&lt;TODAY()),"ATRASADO","NO PRAZO")))</f>
        <v/>
      </c>
    </row>
    <row r="1352">
      <c r="A1352" s="17" t="n"/>
      <c r="B1352" s="18" t="n"/>
      <c r="C1352" s="17" t="n"/>
      <c r="D1352" s="17" t="n"/>
      <c r="E1352" s="17" t="n"/>
      <c r="F1352" s="19" t="n"/>
      <c r="G1352" s="17" t="n"/>
      <c r="H1352" s="18" t="n"/>
      <c r="I1352" s="18" t="n"/>
      <c r="J1352" s="20">
        <f>IF(OR(A1352="",B1352=""),"",IF(I1352&lt;&gt;"",I1352-B1352,IF(G1352="Cancelado","",TODAY()-B1352)))</f>
        <v/>
      </c>
      <c r="K1352" s="17">
        <f>IF(A1352="","",IF(OR(G1352="Entregue",G1352="Cancelado"),"",IF(AND(H1352&lt;&gt;"",H1352&lt;TODAY()),"ATRASADO","NO PRAZO")))</f>
        <v/>
      </c>
    </row>
    <row r="1353">
      <c r="A1353" s="17" t="n"/>
      <c r="B1353" s="18" t="n"/>
      <c r="C1353" s="17" t="n"/>
      <c r="D1353" s="17" t="n"/>
      <c r="E1353" s="17" t="n"/>
      <c r="F1353" s="19" t="n"/>
      <c r="G1353" s="17" t="n"/>
      <c r="H1353" s="18" t="n"/>
      <c r="I1353" s="18" t="n"/>
      <c r="J1353" s="20">
        <f>IF(OR(A1353="",B1353=""),"",IF(I1353&lt;&gt;"",I1353-B1353,IF(G1353="Cancelado","",TODAY()-B1353)))</f>
        <v/>
      </c>
      <c r="K1353" s="17">
        <f>IF(A1353="","",IF(OR(G1353="Entregue",G1353="Cancelado"),"",IF(AND(H1353&lt;&gt;"",H1353&lt;TODAY()),"ATRASADO","NO PRAZO")))</f>
        <v/>
      </c>
    </row>
    <row r="1354">
      <c r="A1354" s="17" t="n"/>
      <c r="B1354" s="18" t="n"/>
      <c r="C1354" s="17" t="n"/>
      <c r="D1354" s="17" t="n"/>
      <c r="E1354" s="17" t="n"/>
      <c r="F1354" s="19" t="n"/>
      <c r="G1354" s="17" t="n"/>
      <c r="H1354" s="18" t="n"/>
      <c r="I1354" s="18" t="n"/>
      <c r="J1354" s="20">
        <f>IF(OR(A1354="",B1354=""),"",IF(I1354&lt;&gt;"",I1354-B1354,IF(G1354="Cancelado","",TODAY()-B1354)))</f>
        <v/>
      </c>
      <c r="K1354" s="17">
        <f>IF(A1354="","",IF(OR(G1354="Entregue",G1354="Cancelado"),"",IF(AND(H1354&lt;&gt;"",H1354&lt;TODAY()),"ATRASADO","NO PRAZO")))</f>
        <v/>
      </c>
    </row>
    <row r="1355">
      <c r="A1355" s="17" t="n"/>
      <c r="B1355" s="18" t="n"/>
      <c r="C1355" s="17" t="n"/>
      <c r="D1355" s="17" t="n"/>
      <c r="E1355" s="17" t="n"/>
      <c r="F1355" s="19" t="n"/>
      <c r="G1355" s="17" t="n"/>
      <c r="H1355" s="18" t="n"/>
      <c r="I1355" s="18" t="n"/>
      <c r="J1355" s="20">
        <f>IF(OR(A1355="",B1355=""),"",IF(I1355&lt;&gt;"",I1355-B1355,IF(G1355="Cancelado","",TODAY()-B1355)))</f>
        <v/>
      </c>
      <c r="K1355" s="17">
        <f>IF(A1355="","",IF(OR(G1355="Entregue",G1355="Cancelado"),"",IF(AND(H1355&lt;&gt;"",H1355&lt;TODAY()),"ATRASADO","NO PRAZO")))</f>
        <v/>
      </c>
    </row>
    <row r="1356">
      <c r="A1356" s="17" t="n"/>
      <c r="B1356" s="18" t="n"/>
      <c r="C1356" s="17" t="n"/>
      <c r="D1356" s="17" t="n"/>
      <c r="E1356" s="17" t="n"/>
      <c r="F1356" s="19" t="n"/>
      <c r="G1356" s="17" t="n"/>
      <c r="H1356" s="18" t="n"/>
      <c r="I1356" s="18" t="n"/>
      <c r="J1356" s="20">
        <f>IF(OR(A1356="",B1356=""),"",IF(I1356&lt;&gt;"",I1356-B1356,IF(G1356="Cancelado","",TODAY()-B1356)))</f>
        <v/>
      </c>
      <c r="K1356" s="17">
        <f>IF(A1356="","",IF(OR(G1356="Entregue",G1356="Cancelado"),"",IF(AND(H1356&lt;&gt;"",H1356&lt;TODAY()),"ATRASADO","NO PRAZO")))</f>
        <v/>
      </c>
    </row>
    <row r="1357">
      <c r="A1357" s="17" t="n"/>
      <c r="B1357" s="18" t="n"/>
      <c r="C1357" s="17" t="n"/>
      <c r="D1357" s="17" t="n"/>
      <c r="E1357" s="17" t="n"/>
      <c r="F1357" s="19" t="n"/>
      <c r="G1357" s="17" t="n"/>
      <c r="H1357" s="18" t="n"/>
      <c r="I1357" s="18" t="n"/>
      <c r="J1357" s="20">
        <f>IF(OR(A1357="",B1357=""),"",IF(I1357&lt;&gt;"",I1357-B1357,IF(G1357="Cancelado","",TODAY()-B1357)))</f>
        <v/>
      </c>
      <c r="K1357" s="17">
        <f>IF(A1357="","",IF(OR(G1357="Entregue",G1357="Cancelado"),"",IF(AND(H1357&lt;&gt;"",H1357&lt;TODAY()),"ATRASADO","NO PRAZO")))</f>
        <v/>
      </c>
    </row>
    <row r="1358">
      <c r="A1358" s="17" t="n"/>
      <c r="B1358" s="18" t="n"/>
      <c r="C1358" s="17" t="n"/>
      <c r="D1358" s="17" t="n"/>
      <c r="E1358" s="17" t="n"/>
      <c r="F1358" s="19" t="n"/>
      <c r="G1358" s="17" t="n"/>
      <c r="H1358" s="18" t="n"/>
      <c r="I1358" s="18" t="n"/>
      <c r="J1358" s="20">
        <f>IF(OR(A1358="",B1358=""),"",IF(I1358&lt;&gt;"",I1358-B1358,IF(G1358="Cancelado","",TODAY()-B1358)))</f>
        <v/>
      </c>
      <c r="K1358" s="17">
        <f>IF(A1358="","",IF(OR(G1358="Entregue",G1358="Cancelado"),"",IF(AND(H1358&lt;&gt;"",H1358&lt;TODAY()),"ATRASADO","NO PRAZO")))</f>
        <v/>
      </c>
    </row>
    <row r="1359">
      <c r="A1359" s="17" t="n"/>
      <c r="B1359" s="18" t="n"/>
      <c r="C1359" s="17" t="n"/>
      <c r="D1359" s="17" t="n"/>
      <c r="E1359" s="17" t="n"/>
      <c r="F1359" s="19" t="n"/>
      <c r="G1359" s="17" t="n"/>
      <c r="H1359" s="18" t="n"/>
      <c r="I1359" s="18" t="n"/>
      <c r="J1359" s="20">
        <f>IF(OR(A1359="",B1359=""),"",IF(I1359&lt;&gt;"",I1359-B1359,IF(G1359="Cancelado","",TODAY()-B1359)))</f>
        <v/>
      </c>
      <c r="K1359" s="17">
        <f>IF(A1359="","",IF(OR(G1359="Entregue",G1359="Cancelado"),"",IF(AND(H1359&lt;&gt;"",H1359&lt;TODAY()),"ATRASADO","NO PRAZO")))</f>
        <v/>
      </c>
    </row>
    <row r="1360">
      <c r="A1360" s="17" t="n"/>
      <c r="B1360" s="18" t="n"/>
      <c r="C1360" s="17" t="n"/>
      <c r="D1360" s="17" t="n"/>
      <c r="E1360" s="17" t="n"/>
      <c r="F1360" s="19" t="n"/>
      <c r="G1360" s="17" t="n"/>
      <c r="H1360" s="18" t="n"/>
      <c r="I1360" s="18" t="n"/>
      <c r="J1360" s="20">
        <f>IF(OR(A1360="",B1360=""),"",IF(I1360&lt;&gt;"",I1360-B1360,IF(G1360="Cancelado","",TODAY()-B1360)))</f>
        <v/>
      </c>
      <c r="K1360" s="17">
        <f>IF(A1360="","",IF(OR(G1360="Entregue",G1360="Cancelado"),"",IF(AND(H1360&lt;&gt;"",H1360&lt;TODAY()),"ATRASADO","NO PRAZO")))</f>
        <v/>
      </c>
    </row>
    <row r="1361">
      <c r="A1361" s="17" t="n"/>
      <c r="B1361" s="18" t="n"/>
      <c r="C1361" s="17" t="n"/>
      <c r="D1361" s="17" t="n"/>
      <c r="E1361" s="17" t="n"/>
      <c r="F1361" s="19" t="n"/>
      <c r="G1361" s="17" t="n"/>
      <c r="H1361" s="18" t="n"/>
      <c r="I1361" s="18" t="n"/>
      <c r="J1361" s="20">
        <f>IF(OR(A1361="",B1361=""),"",IF(I1361&lt;&gt;"",I1361-B1361,IF(G1361="Cancelado","",TODAY()-B1361)))</f>
        <v/>
      </c>
      <c r="K1361" s="17">
        <f>IF(A1361="","",IF(OR(G1361="Entregue",G1361="Cancelado"),"",IF(AND(H1361&lt;&gt;"",H1361&lt;TODAY()),"ATRASADO","NO PRAZO")))</f>
        <v/>
      </c>
    </row>
    <row r="1362">
      <c r="A1362" s="17" t="n"/>
      <c r="B1362" s="18" t="n"/>
      <c r="C1362" s="17" t="n"/>
      <c r="D1362" s="17" t="n"/>
      <c r="E1362" s="17" t="n"/>
      <c r="F1362" s="19" t="n"/>
      <c r="G1362" s="17" t="n"/>
      <c r="H1362" s="18" t="n"/>
      <c r="I1362" s="18" t="n"/>
      <c r="J1362" s="20">
        <f>IF(OR(A1362="",B1362=""),"",IF(I1362&lt;&gt;"",I1362-B1362,IF(G1362="Cancelado","",TODAY()-B1362)))</f>
        <v/>
      </c>
      <c r="K1362" s="17">
        <f>IF(A1362="","",IF(OR(G1362="Entregue",G1362="Cancelado"),"",IF(AND(H1362&lt;&gt;"",H1362&lt;TODAY()),"ATRASADO","NO PRAZO")))</f>
        <v/>
      </c>
    </row>
    <row r="1363">
      <c r="A1363" s="17" t="n"/>
      <c r="B1363" s="18" t="n"/>
      <c r="C1363" s="17" t="n"/>
      <c r="D1363" s="17" t="n"/>
      <c r="E1363" s="17" t="n"/>
      <c r="F1363" s="19" t="n"/>
      <c r="G1363" s="17" t="n"/>
      <c r="H1363" s="18" t="n"/>
      <c r="I1363" s="18" t="n"/>
      <c r="J1363" s="20">
        <f>IF(OR(A1363="",B1363=""),"",IF(I1363&lt;&gt;"",I1363-B1363,IF(G1363="Cancelado","",TODAY()-B1363)))</f>
        <v/>
      </c>
      <c r="K1363" s="17">
        <f>IF(A1363="","",IF(OR(G1363="Entregue",G1363="Cancelado"),"",IF(AND(H1363&lt;&gt;"",H1363&lt;TODAY()),"ATRASADO","NO PRAZO")))</f>
        <v/>
      </c>
    </row>
    <row r="1364">
      <c r="A1364" s="17" t="n"/>
      <c r="B1364" s="18" t="n"/>
      <c r="C1364" s="17" t="n"/>
      <c r="D1364" s="17" t="n"/>
      <c r="E1364" s="17" t="n"/>
      <c r="F1364" s="19" t="n"/>
      <c r="G1364" s="17" t="n"/>
      <c r="H1364" s="18" t="n"/>
      <c r="I1364" s="18" t="n"/>
      <c r="J1364" s="20">
        <f>IF(OR(A1364="",B1364=""),"",IF(I1364&lt;&gt;"",I1364-B1364,IF(G1364="Cancelado","",TODAY()-B1364)))</f>
        <v/>
      </c>
      <c r="K1364" s="17">
        <f>IF(A1364="","",IF(OR(G1364="Entregue",G1364="Cancelado"),"",IF(AND(H1364&lt;&gt;"",H1364&lt;TODAY()),"ATRASADO","NO PRAZO")))</f>
        <v/>
      </c>
    </row>
    <row r="1365">
      <c r="A1365" s="17" t="n"/>
      <c r="B1365" s="18" t="n"/>
      <c r="C1365" s="17" t="n"/>
      <c r="D1365" s="17" t="n"/>
      <c r="E1365" s="17" t="n"/>
      <c r="F1365" s="19" t="n"/>
      <c r="G1365" s="17" t="n"/>
      <c r="H1365" s="18" t="n"/>
      <c r="I1365" s="18" t="n"/>
      <c r="J1365" s="20">
        <f>IF(OR(A1365="",B1365=""),"",IF(I1365&lt;&gt;"",I1365-B1365,IF(G1365="Cancelado","",TODAY()-B1365)))</f>
        <v/>
      </c>
      <c r="K1365" s="17">
        <f>IF(A1365="","",IF(OR(G1365="Entregue",G1365="Cancelado"),"",IF(AND(H1365&lt;&gt;"",H1365&lt;TODAY()),"ATRASADO","NO PRAZO")))</f>
        <v/>
      </c>
    </row>
    <row r="1366">
      <c r="A1366" s="17" t="n"/>
      <c r="B1366" s="18" t="n"/>
      <c r="C1366" s="17" t="n"/>
      <c r="D1366" s="17" t="n"/>
      <c r="E1366" s="17" t="n"/>
      <c r="F1366" s="19" t="n"/>
      <c r="G1366" s="17" t="n"/>
      <c r="H1366" s="18" t="n"/>
      <c r="I1366" s="18" t="n"/>
      <c r="J1366" s="20">
        <f>IF(OR(A1366="",B1366=""),"",IF(I1366&lt;&gt;"",I1366-B1366,IF(G1366="Cancelado","",TODAY()-B1366)))</f>
        <v/>
      </c>
      <c r="K1366" s="17">
        <f>IF(A1366="","",IF(OR(G1366="Entregue",G1366="Cancelado"),"",IF(AND(H1366&lt;&gt;"",H1366&lt;TODAY()),"ATRASADO","NO PRAZO")))</f>
        <v/>
      </c>
    </row>
    <row r="1367">
      <c r="A1367" s="17" t="n"/>
      <c r="B1367" s="18" t="n"/>
      <c r="C1367" s="17" t="n"/>
      <c r="D1367" s="17" t="n"/>
      <c r="E1367" s="17" t="n"/>
      <c r="F1367" s="19" t="n"/>
      <c r="G1367" s="17" t="n"/>
      <c r="H1367" s="18" t="n"/>
      <c r="I1367" s="18" t="n"/>
      <c r="J1367" s="20">
        <f>IF(OR(A1367="",B1367=""),"",IF(I1367&lt;&gt;"",I1367-B1367,IF(G1367="Cancelado","",TODAY()-B1367)))</f>
        <v/>
      </c>
      <c r="K1367" s="17">
        <f>IF(A1367="","",IF(OR(G1367="Entregue",G1367="Cancelado"),"",IF(AND(H1367&lt;&gt;"",H1367&lt;TODAY()),"ATRASADO","NO PRAZO")))</f>
        <v/>
      </c>
    </row>
    <row r="1368">
      <c r="A1368" s="17" t="n"/>
      <c r="B1368" s="18" t="n"/>
      <c r="C1368" s="17" t="n"/>
      <c r="D1368" s="17" t="n"/>
      <c r="E1368" s="17" t="n"/>
      <c r="F1368" s="19" t="n"/>
      <c r="G1368" s="17" t="n"/>
      <c r="H1368" s="18" t="n"/>
      <c r="I1368" s="18" t="n"/>
      <c r="J1368" s="20">
        <f>IF(OR(A1368="",B1368=""),"",IF(I1368&lt;&gt;"",I1368-B1368,IF(G1368="Cancelado","",TODAY()-B1368)))</f>
        <v/>
      </c>
      <c r="K1368" s="17">
        <f>IF(A1368="","",IF(OR(G1368="Entregue",G1368="Cancelado"),"",IF(AND(H1368&lt;&gt;"",H1368&lt;TODAY()),"ATRASADO","NO PRAZO")))</f>
        <v/>
      </c>
    </row>
    <row r="1369">
      <c r="A1369" s="17" t="n"/>
      <c r="B1369" s="18" t="n"/>
      <c r="C1369" s="17" t="n"/>
      <c r="D1369" s="17" t="n"/>
      <c r="E1369" s="17" t="n"/>
      <c r="F1369" s="19" t="n"/>
      <c r="G1369" s="17" t="n"/>
      <c r="H1369" s="18" t="n"/>
      <c r="I1369" s="18" t="n"/>
      <c r="J1369" s="20">
        <f>IF(OR(A1369="",B1369=""),"",IF(I1369&lt;&gt;"",I1369-B1369,IF(G1369="Cancelado","",TODAY()-B1369)))</f>
        <v/>
      </c>
      <c r="K1369" s="17">
        <f>IF(A1369="","",IF(OR(G1369="Entregue",G1369="Cancelado"),"",IF(AND(H1369&lt;&gt;"",H1369&lt;TODAY()),"ATRASADO","NO PRAZO")))</f>
        <v/>
      </c>
    </row>
    <row r="1370">
      <c r="A1370" s="17" t="n"/>
      <c r="B1370" s="18" t="n"/>
      <c r="C1370" s="17" t="n"/>
      <c r="D1370" s="17" t="n"/>
      <c r="E1370" s="17" t="n"/>
      <c r="F1370" s="19" t="n"/>
      <c r="G1370" s="17" t="n"/>
      <c r="H1370" s="18" t="n"/>
      <c r="I1370" s="18" t="n"/>
      <c r="J1370" s="20">
        <f>IF(OR(A1370="",B1370=""),"",IF(I1370&lt;&gt;"",I1370-B1370,IF(G1370="Cancelado","",TODAY()-B1370)))</f>
        <v/>
      </c>
      <c r="K1370" s="17">
        <f>IF(A1370="","",IF(OR(G1370="Entregue",G1370="Cancelado"),"",IF(AND(H1370&lt;&gt;"",H1370&lt;TODAY()),"ATRASADO","NO PRAZO")))</f>
        <v/>
      </c>
    </row>
    <row r="1371">
      <c r="A1371" s="17" t="n"/>
      <c r="B1371" s="18" t="n"/>
      <c r="C1371" s="17" t="n"/>
      <c r="D1371" s="17" t="n"/>
      <c r="E1371" s="17" t="n"/>
      <c r="F1371" s="19" t="n"/>
      <c r="G1371" s="17" t="n"/>
      <c r="H1371" s="18" t="n"/>
      <c r="I1371" s="18" t="n"/>
      <c r="J1371" s="20">
        <f>IF(OR(A1371="",B1371=""),"",IF(I1371&lt;&gt;"",I1371-B1371,IF(G1371="Cancelado","",TODAY()-B1371)))</f>
        <v/>
      </c>
      <c r="K1371" s="17">
        <f>IF(A1371="","",IF(OR(G1371="Entregue",G1371="Cancelado"),"",IF(AND(H1371&lt;&gt;"",H1371&lt;TODAY()),"ATRASADO","NO PRAZO")))</f>
        <v/>
      </c>
    </row>
    <row r="1372">
      <c r="A1372" s="17" t="n"/>
      <c r="B1372" s="18" t="n"/>
      <c r="C1372" s="17" t="n"/>
      <c r="D1372" s="17" t="n"/>
      <c r="E1372" s="17" t="n"/>
      <c r="F1372" s="19" t="n"/>
      <c r="G1372" s="17" t="n"/>
      <c r="H1372" s="18" t="n"/>
      <c r="I1372" s="18" t="n"/>
      <c r="J1372" s="20">
        <f>IF(OR(A1372="",B1372=""),"",IF(I1372&lt;&gt;"",I1372-B1372,IF(G1372="Cancelado","",TODAY()-B1372)))</f>
        <v/>
      </c>
      <c r="K1372" s="17">
        <f>IF(A1372="","",IF(OR(G1372="Entregue",G1372="Cancelado"),"",IF(AND(H1372&lt;&gt;"",H1372&lt;TODAY()),"ATRASADO","NO PRAZO")))</f>
        <v/>
      </c>
    </row>
    <row r="1373">
      <c r="A1373" s="17" t="n"/>
      <c r="B1373" s="18" t="n"/>
      <c r="C1373" s="17" t="n"/>
      <c r="D1373" s="17" t="n"/>
      <c r="E1373" s="17" t="n"/>
      <c r="F1373" s="19" t="n"/>
      <c r="G1373" s="17" t="n"/>
      <c r="H1373" s="18" t="n"/>
      <c r="I1373" s="18" t="n"/>
      <c r="J1373" s="20">
        <f>IF(OR(A1373="",B1373=""),"",IF(I1373&lt;&gt;"",I1373-B1373,IF(G1373="Cancelado","",TODAY()-B1373)))</f>
        <v/>
      </c>
      <c r="K1373" s="17">
        <f>IF(A1373="","",IF(OR(G1373="Entregue",G1373="Cancelado"),"",IF(AND(H1373&lt;&gt;"",H1373&lt;TODAY()),"ATRASADO","NO PRAZO")))</f>
        <v/>
      </c>
    </row>
    <row r="1374">
      <c r="A1374" s="17" t="n"/>
      <c r="B1374" s="18" t="n"/>
      <c r="C1374" s="17" t="n"/>
      <c r="D1374" s="17" t="n"/>
      <c r="E1374" s="17" t="n"/>
      <c r="F1374" s="19" t="n"/>
      <c r="G1374" s="17" t="n"/>
      <c r="H1374" s="18" t="n"/>
      <c r="I1374" s="18" t="n"/>
      <c r="J1374" s="20">
        <f>IF(OR(A1374="",B1374=""),"",IF(I1374&lt;&gt;"",I1374-B1374,IF(G1374="Cancelado","",TODAY()-B1374)))</f>
        <v/>
      </c>
      <c r="K1374" s="17">
        <f>IF(A1374="","",IF(OR(G1374="Entregue",G1374="Cancelado"),"",IF(AND(H1374&lt;&gt;"",H1374&lt;TODAY()),"ATRASADO","NO PRAZO")))</f>
        <v/>
      </c>
    </row>
    <row r="1375">
      <c r="A1375" s="17" t="n"/>
      <c r="B1375" s="18" t="n"/>
      <c r="C1375" s="17" t="n"/>
      <c r="D1375" s="17" t="n"/>
      <c r="E1375" s="17" t="n"/>
      <c r="F1375" s="19" t="n"/>
      <c r="G1375" s="17" t="n"/>
      <c r="H1375" s="18" t="n"/>
      <c r="I1375" s="18" t="n"/>
      <c r="J1375" s="20">
        <f>IF(OR(A1375="",B1375=""),"",IF(I1375&lt;&gt;"",I1375-B1375,IF(G1375="Cancelado","",TODAY()-B1375)))</f>
        <v/>
      </c>
      <c r="K1375" s="17">
        <f>IF(A1375="","",IF(OR(G1375="Entregue",G1375="Cancelado"),"",IF(AND(H1375&lt;&gt;"",H1375&lt;TODAY()),"ATRASADO","NO PRAZO")))</f>
        <v/>
      </c>
    </row>
    <row r="1376">
      <c r="A1376" s="17" t="n"/>
      <c r="B1376" s="18" t="n"/>
      <c r="C1376" s="17" t="n"/>
      <c r="D1376" s="17" t="n"/>
      <c r="E1376" s="17" t="n"/>
      <c r="F1376" s="19" t="n"/>
      <c r="G1376" s="17" t="n"/>
      <c r="H1376" s="18" t="n"/>
      <c r="I1376" s="18" t="n"/>
      <c r="J1376" s="20">
        <f>IF(OR(A1376="",B1376=""),"",IF(I1376&lt;&gt;"",I1376-B1376,IF(G1376="Cancelado","",TODAY()-B1376)))</f>
        <v/>
      </c>
      <c r="K1376" s="17">
        <f>IF(A1376="","",IF(OR(G1376="Entregue",G1376="Cancelado"),"",IF(AND(H1376&lt;&gt;"",H1376&lt;TODAY()),"ATRASADO","NO PRAZO")))</f>
        <v/>
      </c>
    </row>
    <row r="1377">
      <c r="A1377" s="17" t="n"/>
      <c r="B1377" s="18" t="n"/>
      <c r="C1377" s="17" t="n"/>
      <c r="D1377" s="17" t="n"/>
      <c r="E1377" s="17" t="n"/>
      <c r="F1377" s="19" t="n"/>
      <c r="G1377" s="17" t="n"/>
      <c r="H1377" s="18" t="n"/>
      <c r="I1377" s="18" t="n"/>
      <c r="J1377" s="20">
        <f>IF(OR(A1377="",B1377=""),"",IF(I1377&lt;&gt;"",I1377-B1377,IF(G1377="Cancelado","",TODAY()-B1377)))</f>
        <v/>
      </c>
      <c r="K1377" s="17">
        <f>IF(A1377="","",IF(OR(G1377="Entregue",G1377="Cancelado"),"",IF(AND(H1377&lt;&gt;"",H1377&lt;TODAY()),"ATRASADO","NO PRAZO")))</f>
        <v/>
      </c>
    </row>
    <row r="1378">
      <c r="A1378" s="17" t="n"/>
      <c r="B1378" s="18" t="n"/>
      <c r="C1378" s="17" t="n"/>
      <c r="D1378" s="17" t="n"/>
      <c r="E1378" s="17" t="n"/>
      <c r="F1378" s="19" t="n"/>
      <c r="G1378" s="17" t="n"/>
      <c r="H1378" s="18" t="n"/>
      <c r="I1378" s="18" t="n"/>
      <c r="J1378" s="20">
        <f>IF(OR(A1378="",B1378=""),"",IF(I1378&lt;&gt;"",I1378-B1378,IF(G1378="Cancelado","",TODAY()-B1378)))</f>
        <v/>
      </c>
      <c r="K1378" s="17">
        <f>IF(A1378="","",IF(OR(G1378="Entregue",G1378="Cancelado"),"",IF(AND(H1378&lt;&gt;"",H1378&lt;TODAY()),"ATRASADO","NO PRAZO")))</f>
        <v/>
      </c>
    </row>
    <row r="1379">
      <c r="A1379" s="17" t="n"/>
      <c r="B1379" s="18" t="n"/>
      <c r="C1379" s="17" t="n"/>
      <c r="D1379" s="17" t="n"/>
      <c r="E1379" s="17" t="n"/>
      <c r="F1379" s="19" t="n"/>
      <c r="G1379" s="17" t="n"/>
      <c r="H1379" s="18" t="n"/>
      <c r="I1379" s="18" t="n"/>
      <c r="J1379" s="20">
        <f>IF(OR(A1379="",B1379=""),"",IF(I1379&lt;&gt;"",I1379-B1379,IF(G1379="Cancelado","",TODAY()-B1379)))</f>
        <v/>
      </c>
      <c r="K1379" s="17">
        <f>IF(A1379="","",IF(OR(G1379="Entregue",G1379="Cancelado"),"",IF(AND(H1379&lt;&gt;"",H1379&lt;TODAY()),"ATRASADO","NO PRAZO")))</f>
        <v/>
      </c>
    </row>
    <row r="1380">
      <c r="A1380" s="17" t="n"/>
      <c r="B1380" s="18" t="n"/>
      <c r="C1380" s="17" t="n"/>
      <c r="D1380" s="17" t="n"/>
      <c r="E1380" s="17" t="n"/>
      <c r="F1380" s="19" t="n"/>
      <c r="G1380" s="17" t="n"/>
      <c r="H1380" s="18" t="n"/>
      <c r="I1380" s="18" t="n"/>
      <c r="J1380" s="20">
        <f>IF(OR(A1380="",B1380=""),"",IF(I1380&lt;&gt;"",I1380-B1380,IF(G1380="Cancelado","",TODAY()-B1380)))</f>
        <v/>
      </c>
      <c r="K1380" s="17">
        <f>IF(A1380="","",IF(OR(G1380="Entregue",G1380="Cancelado"),"",IF(AND(H1380&lt;&gt;"",H1380&lt;TODAY()),"ATRASADO","NO PRAZO")))</f>
        <v/>
      </c>
    </row>
    <row r="1381">
      <c r="A1381" s="17" t="n"/>
      <c r="B1381" s="18" t="n"/>
      <c r="C1381" s="17" t="n"/>
      <c r="D1381" s="17" t="n"/>
      <c r="E1381" s="17" t="n"/>
      <c r="F1381" s="19" t="n"/>
      <c r="G1381" s="17" t="n"/>
      <c r="H1381" s="18" t="n"/>
      <c r="I1381" s="18" t="n"/>
      <c r="J1381" s="20">
        <f>IF(OR(A1381="",B1381=""),"",IF(I1381&lt;&gt;"",I1381-B1381,IF(G1381="Cancelado","",TODAY()-B1381)))</f>
        <v/>
      </c>
      <c r="K1381" s="17">
        <f>IF(A1381="","",IF(OR(G1381="Entregue",G1381="Cancelado"),"",IF(AND(H1381&lt;&gt;"",H1381&lt;TODAY()),"ATRASADO","NO PRAZO")))</f>
        <v/>
      </c>
    </row>
    <row r="1382">
      <c r="A1382" s="17" t="n"/>
      <c r="B1382" s="18" t="n"/>
      <c r="C1382" s="17" t="n"/>
      <c r="D1382" s="17" t="n"/>
      <c r="E1382" s="17" t="n"/>
      <c r="F1382" s="19" t="n"/>
      <c r="G1382" s="17" t="n"/>
      <c r="H1382" s="18" t="n"/>
      <c r="I1382" s="18" t="n"/>
      <c r="J1382" s="20">
        <f>IF(OR(A1382="",B1382=""),"",IF(I1382&lt;&gt;"",I1382-B1382,IF(G1382="Cancelado","",TODAY()-B1382)))</f>
        <v/>
      </c>
      <c r="K1382" s="17">
        <f>IF(A1382="","",IF(OR(G1382="Entregue",G1382="Cancelado"),"",IF(AND(H1382&lt;&gt;"",H1382&lt;TODAY()),"ATRASADO","NO PRAZO")))</f>
        <v/>
      </c>
    </row>
    <row r="1383">
      <c r="A1383" s="17" t="n"/>
      <c r="B1383" s="18" t="n"/>
      <c r="C1383" s="17" t="n"/>
      <c r="D1383" s="17" t="n"/>
      <c r="E1383" s="17" t="n"/>
      <c r="F1383" s="19" t="n"/>
      <c r="G1383" s="17" t="n"/>
      <c r="H1383" s="18" t="n"/>
      <c r="I1383" s="18" t="n"/>
      <c r="J1383" s="20">
        <f>IF(OR(A1383="",B1383=""),"",IF(I1383&lt;&gt;"",I1383-B1383,IF(G1383="Cancelado","",TODAY()-B1383)))</f>
        <v/>
      </c>
      <c r="K1383" s="17">
        <f>IF(A1383="","",IF(OR(G1383="Entregue",G1383="Cancelado"),"",IF(AND(H1383&lt;&gt;"",H1383&lt;TODAY()),"ATRASADO","NO PRAZO")))</f>
        <v/>
      </c>
    </row>
    <row r="1384">
      <c r="A1384" s="17" t="n"/>
      <c r="B1384" s="18" t="n"/>
      <c r="C1384" s="17" t="n"/>
      <c r="D1384" s="17" t="n"/>
      <c r="E1384" s="17" t="n"/>
      <c r="F1384" s="19" t="n"/>
      <c r="G1384" s="17" t="n"/>
      <c r="H1384" s="18" t="n"/>
      <c r="I1384" s="18" t="n"/>
      <c r="J1384" s="20">
        <f>IF(OR(A1384="",B1384=""),"",IF(I1384&lt;&gt;"",I1384-B1384,IF(G1384="Cancelado","",TODAY()-B1384)))</f>
        <v/>
      </c>
      <c r="K1384" s="17">
        <f>IF(A1384="","",IF(OR(G1384="Entregue",G1384="Cancelado"),"",IF(AND(H1384&lt;&gt;"",H1384&lt;TODAY()),"ATRASADO","NO PRAZO")))</f>
        <v/>
      </c>
    </row>
    <row r="1385">
      <c r="A1385" s="17" t="n"/>
      <c r="B1385" s="18" t="n"/>
      <c r="C1385" s="17" t="n"/>
      <c r="D1385" s="17" t="n"/>
      <c r="E1385" s="17" t="n"/>
      <c r="F1385" s="19" t="n"/>
      <c r="G1385" s="17" t="n"/>
      <c r="H1385" s="18" t="n"/>
      <c r="I1385" s="18" t="n"/>
      <c r="J1385" s="20">
        <f>IF(OR(A1385="",B1385=""),"",IF(I1385&lt;&gt;"",I1385-B1385,IF(G1385="Cancelado","",TODAY()-B1385)))</f>
        <v/>
      </c>
      <c r="K1385" s="17">
        <f>IF(A1385="","",IF(OR(G1385="Entregue",G1385="Cancelado"),"",IF(AND(H1385&lt;&gt;"",H1385&lt;TODAY()),"ATRASADO","NO PRAZO")))</f>
        <v/>
      </c>
    </row>
    <row r="1386">
      <c r="A1386" s="17" t="n"/>
      <c r="B1386" s="18" t="n"/>
      <c r="C1386" s="17" t="n"/>
      <c r="D1386" s="17" t="n"/>
      <c r="E1386" s="17" t="n"/>
      <c r="F1386" s="19" t="n"/>
      <c r="G1386" s="17" t="n"/>
      <c r="H1386" s="18" t="n"/>
      <c r="I1386" s="18" t="n"/>
      <c r="J1386" s="20">
        <f>IF(OR(A1386="",B1386=""),"",IF(I1386&lt;&gt;"",I1386-B1386,IF(G1386="Cancelado","",TODAY()-B1386)))</f>
        <v/>
      </c>
      <c r="K1386" s="17">
        <f>IF(A1386="","",IF(OR(G1386="Entregue",G1386="Cancelado"),"",IF(AND(H1386&lt;&gt;"",H1386&lt;TODAY()),"ATRASADO","NO PRAZO")))</f>
        <v/>
      </c>
    </row>
    <row r="1387">
      <c r="A1387" s="17" t="n"/>
      <c r="B1387" s="18" t="n"/>
      <c r="C1387" s="17" t="n"/>
      <c r="D1387" s="17" t="n"/>
      <c r="E1387" s="17" t="n"/>
      <c r="F1387" s="19" t="n"/>
      <c r="G1387" s="17" t="n"/>
      <c r="H1387" s="18" t="n"/>
      <c r="I1387" s="18" t="n"/>
      <c r="J1387" s="20">
        <f>IF(OR(A1387="",B1387=""),"",IF(I1387&lt;&gt;"",I1387-B1387,IF(G1387="Cancelado","",TODAY()-B1387)))</f>
        <v/>
      </c>
      <c r="K1387" s="17">
        <f>IF(A1387="","",IF(OR(G1387="Entregue",G1387="Cancelado"),"",IF(AND(H1387&lt;&gt;"",H1387&lt;TODAY()),"ATRASADO","NO PRAZO")))</f>
        <v/>
      </c>
    </row>
    <row r="1388">
      <c r="A1388" s="17" t="n"/>
      <c r="B1388" s="18" t="n"/>
      <c r="C1388" s="17" t="n"/>
      <c r="D1388" s="17" t="n"/>
      <c r="E1388" s="17" t="n"/>
      <c r="F1388" s="19" t="n"/>
      <c r="G1388" s="17" t="n"/>
      <c r="H1388" s="18" t="n"/>
      <c r="I1388" s="18" t="n"/>
      <c r="J1388" s="20">
        <f>IF(OR(A1388="",B1388=""),"",IF(I1388&lt;&gt;"",I1388-B1388,IF(G1388="Cancelado","",TODAY()-B1388)))</f>
        <v/>
      </c>
      <c r="K1388" s="17">
        <f>IF(A1388="","",IF(OR(G1388="Entregue",G1388="Cancelado"),"",IF(AND(H1388&lt;&gt;"",H1388&lt;TODAY()),"ATRASADO","NO PRAZO")))</f>
        <v/>
      </c>
    </row>
    <row r="1389">
      <c r="A1389" s="17" t="n"/>
      <c r="B1389" s="18" t="n"/>
      <c r="C1389" s="17" t="n"/>
      <c r="D1389" s="17" t="n"/>
      <c r="E1389" s="17" t="n"/>
      <c r="F1389" s="19" t="n"/>
      <c r="G1389" s="17" t="n"/>
      <c r="H1389" s="18" t="n"/>
      <c r="I1389" s="18" t="n"/>
      <c r="J1389" s="20">
        <f>IF(OR(A1389="",B1389=""),"",IF(I1389&lt;&gt;"",I1389-B1389,IF(G1389="Cancelado","",TODAY()-B1389)))</f>
        <v/>
      </c>
      <c r="K1389" s="17">
        <f>IF(A1389="","",IF(OR(G1389="Entregue",G1389="Cancelado"),"",IF(AND(H1389&lt;&gt;"",H1389&lt;TODAY()),"ATRASADO","NO PRAZO")))</f>
        <v/>
      </c>
    </row>
    <row r="1390">
      <c r="A1390" s="17" t="n"/>
      <c r="B1390" s="18" t="n"/>
      <c r="C1390" s="17" t="n"/>
      <c r="D1390" s="17" t="n"/>
      <c r="E1390" s="17" t="n"/>
      <c r="F1390" s="19" t="n"/>
      <c r="G1390" s="17" t="n"/>
      <c r="H1390" s="18" t="n"/>
      <c r="I1390" s="18" t="n"/>
      <c r="J1390" s="20">
        <f>IF(OR(A1390="",B1390=""),"",IF(I1390&lt;&gt;"",I1390-B1390,IF(G1390="Cancelado","",TODAY()-B1390)))</f>
        <v/>
      </c>
      <c r="K1390" s="17">
        <f>IF(A1390="","",IF(OR(G1390="Entregue",G1390="Cancelado"),"",IF(AND(H1390&lt;&gt;"",H1390&lt;TODAY()),"ATRASADO","NO PRAZO")))</f>
        <v/>
      </c>
    </row>
    <row r="1391">
      <c r="A1391" s="17" t="n"/>
      <c r="B1391" s="18" t="n"/>
      <c r="C1391" s="17" t="n"/>
      <c r="D1391" s="17" t="n"/>
      <c r="E1391" s="17" t="n"/>
      <c r="F1391" s="19" t="n"/>
      <c r="G1391" s="17" t="n"/>
      <c r="H1391" s="18" t="n"/>
      <c r="I1391" s="18" t="n"/>
      <c r="J1391" s="20">
        <f>IF(OR(A1391="",B1391=""),"",IF(I1391&lt;&gt;"",I1391-B1391,IF(G1391="Cancelado","",TODAY()-B1391)))</f>
        <v/>
      </c>
      <c r="K1391" s="17">
        <f>IF(A1391="","",IF(OR(G1391="Entregue",G1391="Cancelado"),"",IF(AND(H1391&lt;&gt;"",H1391&lt;TODAY()),"ATRASADO","NO PRAZO")))</f>
        <v/>
      </c>
    </row>
    <row r="1392">
      <c r="A1392" s="17" t="n"/>
      <c r="B1392" s="18" t="n"/>
      <c r="C1392" s="17" t="n"/>
      <c r="D1392" s="17" t="n"/>
      <c r="E1392" s="17" t="n"/>
      <c r="F1392" s="19" t="n"/>
      <c r="G1392" s="17" t="n"/>
      <c r="H1392" s="18" t="n"/>
      <c r="I1392" s="18" t="n"/>
      <c r="J1392" s="20">
        <f>IF(OR(A1392="",B1392=""),"",IF(I1392&lt;&gt;"",I1392-B1392,IF(G1392="Cancelado","",TODAY()-B1392)))</f>
        <v/>
      </c>
      <c r="K1392" s="17">
        <f>IF(A1392="","",IF(OR(G1392="Entregue",G1392="Cancelado"),"",IF(AND(H1392&lt;&gt;"",H1392&lt;TODAY()),"ATRASADO","NO PRAZO")))</f>
        <v/>
      </c>
    </row>
    <row r="1393">
      <c r="A1393" s="17" t="n"/>
      <c r="B1393" s="18" t="n"/>
      <c r="C1393" s="17" t="n"/>
      <c r="D1393" s="17" t="n"/>
      <c r="E1393" s="17" t="n"/>
      <c r="F1393" s="19" t="n"/>
      <c r="G1393" s="17" t="n"/>
      <c r="H1393" s="18" t="n"/>
      <c r="I1393" s="18" t="n"/>
      <c r="J1393" s="20">
        <f>IF(OR(A1393="",B1393=""),"",IF(I1393&lt;&gt;"",I1393-B1393,IF(G1393="Cancelado","",TODAY()-B1393)))</f>
        <v/>
      </c>
      <c r="K1393" s="17">
        <f>IF(A1393="","",IF(OR(G1393="Entregue",G1393="Cancelado"),"",IF(AND(H1393&lt;&gt;"",H1393&lt;TODAY()),"ATRASADO","NO PRAZO")))</f>
        <v/>
      </c>
    </row>
    <row r="1394">
      <c r="A1394" s="17" t="n"/>
      <c r="B1394" s="18" t="n"/>
      <c r="C1394" s="17" t="n"/>
      <c r="D1394" s="17" t="n"/>
      <c r="E1394" s="17" t="n"/>
      <c r="F1394" s="19" t="n"/>
      <c r="G1394" s="17" t="n"/>
      <c r="H1394" s="18" t="n"/>
      <c r="I1394" s="18" t="n"/>
      <c r="J1394" s="20">
        <f>IF(OR(A1394="",B1394=""),"",IF(I1394&lt;&gt;"",I1394-B1394,IF(G1394="Cancelado","",TODAY()-B1394)))</f>
        <v/>
      </c>
      <c r="K1394" s="17">
        <f>IF(A1394="","",IF(OR(G1394="Entregue",G1394="Cancelado"),"",IF(AND(H1394&lt;&gt;"",H1394&lt;TODAY()),"ATRASADO","NO PRAZO")))</f>
        <v/>
      </c>
    </row>
    <row r="1395">
      <c r="A1395" s="17" t="n"/>
      <c r="B1395" s="18" t="n"/>
      <c r="C1395" s="17" t="n"/>
      <c r="D1395" s="17" t="n"/>
      <c r="E1395" s="17" t="n"/>
      <c r="F1395" s="19" t="n"/>
      <c r="G1395" s="17" t="n"/>
      <c r="H1395" s="18" t="n"/>
      <c r="I1395" s="18" t="n"/>
      <c r="J1395" s="20">
        <f>IF(OR(A1395="",B1395=""),"",IF(I1395&lt;&gt;"",I1395-B1395,IF(G1395="Cancelado","",TODAY()-B1395)))</f>
        <v/>
      </c>
      <c r="K1395" s="17">
        <f>IF(A1395="","",IF(OR(G1395="Entregue",G1395="Cancelado"),"",IF(AND(H1395&lt;&gt;"",H1395&lt;TODAY()),"ATRASADO","NO PRAZO")))</f>
        <v/>
      </c>
    </row>
    <row r="1396">
      <c r="A1396" s="17" t="n"/>
      <c r="B1396" s="18" t="n"/>
      <c r="C1396" s="17" t="n"/>
      <c r="D1396" s="17" t="n"/>
      <c r="E1396" s="17" t="n"/>
      <c r="F1396" s="19" t="n"/>
      <c r="G1396" s="17" t="n"/>
      <c r="H1396" s="18" t="n"/>
      <c r="I1396" s="18" t="n"/>
      <c r="J1396" s="20">
        <f>IF(OR(A1396="",B1396=""),"",IF(I1396&lt;&gt;"",I1396-B1396,IF(G1396="Cancelado","",TODAY()-B1396)))</f>
        <v/>
      </c>
      <c r="K1396" s="17">
        <f>IF(A1396="","",IF(OR(G1396="Entregue",G1396="Cancelado"),"",IF(AND(H1396&lt;&gt;"",H1396&lt;TODAY()),"ATRASADO","NO PRAZO")))</f>
        <v/>
      </c>
    </row>
    <row r="1397">
      <c r="A1397" s="17" t="n"/>
      <c r="B1397" s="18" t="n"/>
      <c r="C1397" s="17" t="n"/>
      <c r="D1397" s="17" t="n"/>
      <c r="E1397" s="17" t="n"/>
      <c r="F1397" s="19" t="n"/>
      <c r="G1397" s="17" t="n"/>
      <c r="H1397" s="18" t="n"/>
      <c r="I1397" s="18" t="n"/>
      <c r="J1397" s="20">
        <f>IF(OR(A1397="",B1397=""),"",IF(I1397&lt;&gt;"",I1397-B1397,IF(G1397="Cancelado","",TODAY()-B1397)))</f>
        <v/>
      </c>
      <c r="K1397" s="17">
        <f>IF(A1397="","",IF(OR(G1397="Entregue",G1397="Cancelado"),"",IF(AND(H1397&lt;&gt;"",H1397&lt;TODAY()),"ATRASADO","NO PRAZO")))</f>
        <v/>
      </c>
    </row>
    <row r="1398">
      <c r="A1398" s="17" t="n"/>
      <c r="B1398" s="18" t="n"/>
      <c r="C1398" s="17" t="n"/>
      <c r="D1398" s="17" t="n"/>
      <c r="E1398" s="17" t="n"/>
      <c r="F1398" s="19" t="n"/>
      <c r="G1398" s="17" t="n"/>
      <c r="H1398" s="18" t="n"/>
      <c r="I1398" s="18" t="n"/>
      <c r="J1398" s="20">
        <f>IF(OR(A1398="",B1398=""),"",IF(I1398&lt;&gt;"",I1398-B1398,IF(G1398="Cancelado","",TODAY()-B1398)))</f>
        <v/>
      </c>
      <c r="K1398" s="17">
        <f>IF(A1398="","",IF(OR(G1398="Entregue",G1398="Cancelado"),"",IF(AND(H1398&lt;&gt;"",H1398&lt;TODAY()),"ATRASADO","NO PRAZO")))</f>
        <v/>
      </c>
    </row>
    <row r="1399">
      <c r="A1399" s="17" t="n"/>
      <c r="B1399" s="18" t="n"/>
      <c r="C1399" s="17" t="n"/>
      <c r="D1399" s="17" t="n"/>
      <c r="E1399" s="17" t="n"/>
      <c r="F1399" s="19" t="n"/>
      <c r="G1399" s="17" t="n"/>
      <c r="H1399" s="18" t="n"/>
      <c r="I1399" s="18" t="n"/>
      <c r="J1399" s="20">
        <f>IF(OR(A1399="",B1399=""),"",IF(I1399&lt;&gt;"",I1399-B1399,IF(G1399="Cancelado","",TODAY()-B1399)))</f>
        <v/>
      </c>
      <c r="K1399" s="17">
        <f>IF(A1399="","",IF(OR(G1399="Entregue",G1399="Cancelado"),"",IF(AND(H1399&lt;&gt;"",H1399&lt;TODAY()),"ATRASADO","NO PRAZO")))</f>
        <v/>
      </c>
    </row>
    <row r="1400">
      <c r="A1400" s="17" t="n"/>
      <c r="B1400" s="18" t="n"/>
      <c r="C1400" s="17" t="n"/>
      <c r="D1400" s="17" t="n"/>
      <c r="E1400" s="17" t="n"/>
      <c r="F1400" s="19" t="n"/>
      <c r="G1400" s="17" t="n"/>
      <c r="H1400" s="18" t="n"/>
      <c r="I1400" s="18" t="n"/>
      <c r="J1400" s="20">
        <f>IF(OR(A1400="",B1400=""),"",IF(I1400&lt;&gt;"",I1400-B1400,IF(G1400="Cancelado","",TODAY()-B1400)))</f>
        <v/>
      </c>
      <c r="K1400" s="17">
        <f>IF(A1400="","",IF(OR(G1400="Entregue",G1400="Cancelado"),"",IF(AND(H1400&lt;&gt;"",H1400&lt;TODAY()),"ATRASADO","NO PRAZO")))</f>
        <v/>
      </c>
    </row>
    <row r="1401">
      <c r="A1401" s="17" t="n"/>
      <c r="B1401" s="18" t="n"/>
      <c r="C1401" s="17" t="n"/>
      <c r="D1401" s="17" t="n"/>
      <c r="E1401" s="17" t="n"/>
      <c r="F1401" s="19" t="n"/>
      <c r="G1401" s="17" t="n"/>
      <c r="H1401" s="18" t="n"/>
      <c r="I1401" s="18" t="n"/>
      <c r="J1401" s="20">
        <f>IF(OR(A1401="",B1401=""),"",IF(I1401&lt;&gt;"",I1401-B1401,IF(G1401="Cancelado","",TODAY()-B1401)))</f>
        <v/>
      </c>
      <c r="K1401" s="17">
        <f>IF(A1401="","",IF(OR(G1401="Entregue",G1401="Cancelado"),"",IF(AND(H1401&lt;&gt;"",H1401&lt;TODAY()),"ATRASADO","NO PRAZO")))</f>
        <v/>
      </c>
    </row>
    <row r="1402">
      <c r="A1402" s="17" t="n"/>
      <c r="B1402" s="18" t="n"/>
      <c r="C1402" s="17" t="n"/>
      <c r="D1402" s="17" t="n"/>
      <c r="E1402" s="17" t="n"/>
      <c r="F1402" s="19" t="n"/>
      <c r="G1402" s="17" t="n"/>
      <c r="H1402" s="18" t="n"/>
      <c r="I1402" s="18" t="n"/>
      <c r="J1402" s="20">
        <f>IF(OR(A1402="",B1402=""),"",IF(I1402&lt;&gt;"",I1402-B1402,IF(G1402="Cancelado","",TODAY()-B1402)))</f>
        <v/>
      </c>
      <c r="K1402" s="17">
        <f>IF(A1402="","",IF(OR(G1402="Entregue",G1402="Cancelado"),"",IF(AND(H1402&lt;&gt;"",H1402&lt;TODAY()),"ATRASADO","NO PRAZO")))</f>
        <v/>
      </c>
    </row>
    <row r="1403">
      <c r="A1403" s="17" t="n"/>
      <c r="B1403" s="18" t="n"/>
      <c r="C1403" s="17" t="n"/>
      <c r="D1403" s="17" t="n"/>
      <c r="E1403" s="17" t="n"/>
      <c r="F1403" s="19" t="n"/>
      <c r="G1403" s="17" t="n"/>
      <c r="H1403" s="18" t="n"/>
      <c r="I1403" s="18" t="n"/>
      <c r="J1403" s="20">
        <f>IF(OR(A1403="",B1403=""),"",IF(I1403&lt;&gt;"",I1403-B1403,IF(G1403="Cancelado","",TODAY()-B1403)))</f>
        <v/>
      </c>
      <c r="K1403" s="17">
        <f>IF(A1403="","",IF(OR(G1403="Entregue",G1403="Cancelado"),"",IF(AND(H1403&lt;&gt;"",H1403&lt;TODAY()),"ATRASADO","NO PRAZO")))</f>
        <v/>
      </c>
    </row>
    <row r="1404">
      <c r="A1404" s="17" t="n"/>
      <c r="B1404" s="18" t="n"/>
      <c r="C1404" s="17" t="n"/>
      <c r="D1404" s="17" t="n"/>
      <c r="E1404" s="17" t="n"/>
      <c r="F1404" s="19" t="n"/>
      <c r="G1404" s="17" t="n"/>
      <c r="H1404" s="18" t="n"/>
      <c r="I1404" s="18" t="n"/>
      <c r="J1404" s="20">
        <f>IF(OR(A1404="",B1404=""),"",IF(I1404&lt;&gt;"",I1404-B1404,IF(G1404="Cancelado","",TODAY()-B1404)))</f>
        <v/>
      </c>
      <c r="K1404" s="17">
        <f>IF(A1404="","",IF(OR(G1404="Entregue",G1404="Cancelado"),"",IF(AND(H1404&lt;&gt;"",H1404&lt;TODAY()),"ATRASADO","NO PRAZO")))</f>
        <v/>
      </c>
    </row>
    <row r="1405">
      <c r="A1405" s="17" t="n"/>
      <c r="B1405" s="18" t="n"/>
      <c r="C1405" s="17" t="n"/>
      <c r="D1405" s="17" t="n"/>
      <c r="E1405" s="17" t="n"/>
      <c r="F1405" s="19" t="n"/>
      <c r="G1405" s="17" t="n"/>
      <c r="H1405" s="18" t="n"/>
      <c r="I1405" s="18" t="n"/>
      <c r="J1405" s="20">
        <f>IF(OR(A1405="",B1405=""),"",IF(I1405&lt;&gt;"",I1405-B1405,IF(G1405="Cancelado","",TODAY()-B1405)))</f>
        <v/>
      </c>
      <c r="K1405" s="17">
        <f>IF(A1405="","",IF(OR(G1405="Entregue",G1405="Cancelado"),"",IF(AND(H1405&lt;&gt;"",H1405&lt;TODAY()),"ATRASADO","NO PRAZO")))</f>
        <v/>
      </c>
    </row>
    <row r="1406">
      <c r="A1406" s="17" t="n"/>
      <c r="B1406" s="18" t="n"/>
      <c r="C1406" s="17" t="n"/>
      <c r="D1406" s="17" t="n"/>
      <c r="E1406" s="17" t="n"/>
      <c r="F1406" s="19" t="n"/>
      <c r="G1406" s="17" t="n"/>
      <c r="H1406" s="18" t="n"/>
      <c r="I1406" s="18" t="n"/>
      <c r="J1406" s="20">
        <f>IF(OR(A1406="",B1406=""),"",IF(I1406&lt;&gt;"",I1406-B1406,IF(G1406="Cancelado","",TODAY()-B1406)))</f>
        <v/>
      </c>
      <c r="K1406" s="17">
        <f>IF(A1406="","",IF(OR(G1406="Entregue",G1406="Cancelado"),"",IF(AND(H1406&lt;&gt;"",H1406&lt;TODAY()),"ATRASADO","NO PRAZO")))</f>
        <v/>
      </c>
    </row>
    <row r="1407">
      <c r="A1407" s="17" t="n"/>
      <c r="B1407" s="18" t="n"/>
      <c r="C1407" s="17" t="n"/>
      <c r="D1407" s="17" t="n"/>
      <c r="E1407" s="17" t="n"/>
      <c r="F1407" s="19" t="n"/>
      <c r="G1407" s="17" t="n"/>
      <c r="H1407" s="18" t="n"/>
      <c r="I1407" s="18" t="n"/>
      <c r="J1407" s="20">
        <f>IF(OR(A1407="",B1407=""),"",IF(I1407&lt;&gt;"",I1407-B1407,IF(G1407="Cancelado","",TODAY()-B1407)))</f>
        <v/>
      </c>
      <c r="K1407" s="17">
        <f>IF(A1407="","",IF(OR(G1407="Entregue",G1407="Cancelado"),"",IF(AND(H1407&lt;&gt;"",H1407&lt;TODAY()),"ATRASADO","NO PRAZO")))</f>
        <v/>
      </c>
    </row>
    <row r="1408">
      <c r="A1408" s="17" t="n"/>
      <c r="B1408" s="18" t="n"/>
      <c r="C1408" s="17" t="n"/>
      <c r="D1408" s="17" t="n"/>
      <c r="E1408" s="17" t="n"/>
      <c r="F1408" s="19" t="n"/>
      <c r="G1408" s="17" t="n"/>
      <c r="H1408" s="18" t="n"/>
      <c r="I1408" s="18" t="n"/>
      <c r="J1408" s="20">
        <f>IF(OR(A1408="",B1408=""),"",IF(I1408&lt;&gt;"",I1408-B1408,IF(G1408="Cancelado","",TODAY()-B1408)))</f>
        <v/>
      </c>
      <c r="K1408" s="17">
        <f>IF(A1408="","",IF(OR(G1408="Entregue",G1408="Cancelado"),"",IF(AND(H1408&lt;&gt;"",H1408&lt;TODAY()),"ATRASADO","NO PRAZO")))</f>
        <v/>
      </c>
    </row>
    <row r="1409">
      <c r="A1409" s="17" t="n"/>
      <c r="B1409" s="18" t="n"/>
      <c r="C1409" s="17" t="n"/>
      <c r="D1409" s="17" t="n"/>
      <c r="E1409" s="17" t="n"/>
      <c r="F1409" s="19" t="n"/>
      <c r="G1409" s="17" t="n"/>
      <c r="H1409" s="18" t="n"/>
      <c r="I1409" s="18" t="n"/>
      <c r="J1409" s="20">
        <f>IF(OR(A1409="",B1409=""),"",IF(I1409&lt;&gt;"",I1409-B1409,IF(G1409="Cancelado","",TODAY()-B1409)))</f>
        <v/>
      </c>
      <c r="K1409" s="17">
        <f>IF(A1409="","",IF(OR(G1409="Entregue",G1409="Cancelado"),"",IF(AND(H1409&lt;&gt;"",H1409&lt;TODAY()),"ATRASADO","NO PRAZO")))</f>
        <v/>
      </c>
    </row>
    <row r="1410">
      <c r="A1410" s="17" t="n"/>
      <c r="B1410" s="18" t="n"/>
      <c r="C1410" s="17" t="n"/>
      <c r="D1410" s="17" t="n"/>
      <c r="E1410" s="17" t="n"/>
      <c r="F1410" s="19" t="n"/>
      <c r="G1410" s="17" t="n"/>
      <c r="H1410" s="18" t="n"/>
      <c r="I1410" s="18" t="n"/>
      <c r="J1410" s="20">
        <f>IF(OR(A1410="",B1410=""),"",IF(I1410&lt;&gt;"",I1410-B1410,IF(G1410="Cancelado","",TODAY()-B1410)))</f>
        <v/>
      </c>
      <c r="K1410" s="17">
        <f>IF(A1410="","",IF(OR(G1410="Entregue",G1410="Cancelado"),"",IF(AND(H1410&lt;&gt;"",H1410&lt;TODAY()),"ATRASADO","NO PRAZO")))</f>
        <v/>
      </c>
    </row>
    <row r="1411">
      <c r="A1411" s="17" t="n"/>
      <c r="B1411" s="18" t="n"/>
      <c r="C1411" s="17" t="n"/>
      <c r="D1411" s="17" t="n"/>
      <c r="E1411" s="17" t="n"/>
      <c r="F1411" s="19" t="n"/>
      <c r="G1411" s="17" t="n"/>
      <c r="H1411" s="18" t="n"/>
      <c r="I1411" s="18" t="n"/>
      <c r="J1411" s="20">
        <f>IF(OR(A1411="",B1411=""),"",IF(I1411&lt;&gt;"",I1411-B1411,IF(G1411="Cancelado","",TODAY()-B1411)))</f>
        <v/>
      </c>
      <c r="K1411" s="17">
        <f>IF(A1411="","",IF(OR(G1411="Entregue",G1411="Cancelado"),"",IF(AND(H1411&lt;&gt;"",H1411&lt;TODAY()),"ATRASADO","NO PRAZO")))</f>
        <v/>
      </c>
    </row>
    <row r="1412">
      <c r="A1412" s="17" t="n"/>
      <c r="B1412" s="18" t="n"/>
      <c r="C1412" s="17" t="n"/>
      <c r="D1412" s="17" t="n"/>
      <c r="E1412" s="17" t="n"/>
      <c r="F1412" s="19" t="n"/>
      <c r="G1412" s="17" t="n"/>
      <c r="H1412" s="18" t="n"/>
      <c r="I1412" s="18" t="n"/>
      <c r="J1412" s="20">
        <f>IF(OR(A1412="",B1412=""),"",IF(I1412&lt;&gt;"",I1412-B1412,IF(G1412="Cancelado","",TODAY()-B1412)))</f>
        <v/>
      </c>
      <c r="K1412" s="17">
        <f>IF(A1412="","",IF(OR(G1412="Entregue",G1412="Cancelado"),"",IF(AND(H1412&lt;&gt;"",H1412&lt;TODAY()),"ATRASADO","NO PRAZO")))</f>
        <v/>
      </c>
    </row>
    <row r="1413">
      <c r="A1413" s="17" t="n"/>
      <c r="B1413" s="18" t="n"/>
      <c r="C1413" s="17" t="n"/>
      <c r="D1413" s="17" t="n"/>
      <c r="E1413" s="17" t="n"/>
      <c r="F1413" s="19" t="n"/>
      <c r="G1413" s="17" t="n"/>
      <c r="H1413" s="18" t="n"/>
      <c r="I1413" s="18" t="n"/>
      <c r="J1413" s="20">
        <f>IF(OR(A1413="",B1413=""),"",IF(I1413&lt;&gt;"",I1413-B1413,IF(G1413="Cancelado","",TODAY()-B1413)))</f>
        <v/>
      </c>
      <c r="K1413" s="17">
        <f>IF(A1413="","",IF(OR(G1413="Entregue",G1413="Cancelado"),"",IF(AND(H1413&lt;&gt;"",H1413&lt;TODAY()),"ATRASADO","NO PRAZO")))</f>
        <v/>
      </c>
    </row>
    <row r="1414">
      <c r="A1414" s="17" t="n"/>
      <c r="B1414" s="18" t="n"/>
      <c r="C1414" s="17" t="n"/>
      <c r="D1414" s="17" t="n"/>
      <c r="E1414" s="17" t="n"/>
      <c r="F1414" s="19" t="n"/>
      <c r="G1414" s="17" t="n"/>
      <c r="H1414" s="18" t="n"/>
      <c r="I1414" s="18" t="n"/>
      <c r="J1414" s="20">
        <f>IF(OR(A1414="",B1414=""),"",IF(I1414&lt;&gt;"",I1414-B1414,IF(G1414="Cancelado","",TODAY()-B1414)))</f>
        <v/>
      </c>
      <c r="K1414" s="17">
        <f>IF(A1414="","",IF(OR(G1414="Entregue",G1414="Cancelado"),"",IF(AND(H1414&lt;&gt;"",H1414&lt;TODAY()),"ATRASADO","NO PRAZO")))</f>
        <v/>
      </c>
    </row>
    <row r="1415">
      <c r="A1415" s="17" t="n"/>
      <c r="B1415" s="18" t="n"/>
      <c r="C1415" s="17" t="n"/>
      <c r="D1415" s="17" t="n"/>
      <c r="E1415" s="17" t="n"/>
      <c r="F1415" s="19" t="n"/>
      <c r="G1415" s="17" t="n"/>
      <c r="H1415" s="18" t="n"/>
      <c r="I1415" s="18" t="n"/>
      <c r="J1415" s="20">
        <f>IF(OR(A1415="",B1415=""),"",IF(I1415&lt;&gt;"",I1415-B1415,IF(G1415="Cancelado","",TODAY()-B1415)))</f>
        <v/>
      </c>
      <c r="K1415" s="17">
        <f>IF(A1415="","",IF(OR(G1415="Entregue",G1415="Cancelado"),"",IF(AND(H1415&lt;&gt;"",H1415&lt;TODAY()),"ATRASADO","NO PRAZO")))</f>
        <v/>
      </c>
    </row>
    <row r="1416">
      <c r="A1416" s="17" t="n"/>
      <c r="B1416" s="18" t="n"/>
      <c r="C1416" s="17" t="n"/>
      <c r="D1416" s="17" t="n"/>
      <c r="E1416" s="17" t="n"/>
      <c r="F1416" s="19" t="n"/>
      <c r="G1416" s="17" t="n"/>
      <c r="H1416" s="18" t="n"/>
      <c r="I1416" s="18" t="n"/>
      <c r="J1416" s="20">
        <f>IF(OR(A1416="",B1416=""),"",IF(I1416&lt;&gt;"",I1416-B1416,IF(G1416="Cancelado","",TODAY()-B1416)))</f>
        <v/>
      </c>
      <c r="K1416" s="17">
        <f>IF(A1416="","",IF(OR(G1416="Entregue",G1416="Cancelado"),"",IF(AND(H1416&lt;&gt;"",H1416&lt;TODAY()),"ATRASADO","NO PRAZO")))</f>
        <v/>
      </c>
    </row>
    <row r="1417">
      <c r="A1417" s="17" t="n"/>
      <c r="B1417" s="18" t="n"/>
      <c r="C1417" s="17" t="n"/>
      <c r="D1417" s="17" t="n"/>
      <c r="E1417" s="17" t="n"/>
      <c r="F1417" s="19" t="n"/>
      <c r="G1417" s="17" t="n"/>
      <c r="H1417" s="18" t="n"/>
      <c r="I1417" s="18" t="n"/>
      <c r="J1417" s="20">
        <f>IF(OR(A1417="",B1417=""),"",IF(I1417&lt;&gt;"",I1417-B1417,IF(G1417="Cancelado","",TODAY()-B1417)))</f>
        <v/>
      </c>
      <c r="K1417" s="17">
        <f>IF(A1417="","",IF(OR(G1417="Entregue",G1417="Cancelado"),"",IF(AND(H1417&lt;&gt;"",H1417&lt;TODAY()),"ATRASADO","NO PRAZO")))</f>
        <v/>
      </c>
    </row>
    <row r="1418">
      <c r="A1418" s="17" t="n"/>
      <c r="B1418" s="18" t="n"/>
      <c r="C1418" s="17" t="n"/>
      <c r="D1418" s="17" t="n"/>
      <c r="E1418" s="17" t="n"/>
      <c r="F1418" s="19" t="n"/>
      <c r="G1418" s="17" t="n"/>
      <c r="H1418" s="18" t="n"/>
      <c r="I1418" s="18" t="n"/>
      <c r="J1418" s="20">
        <f>IF(OR(A1418="",B1418=""),"",IF(I1418&lt;&gt;"",I1418-B1418,IF(G1418="Cancelado","",TODAY()-B1418)))</f>
        <v/>
      </c>
      <c r="K1418" s="17">
        <f>IF(A1418="","",IF(OR(G1418="Entregue",G1418="Cancelado"),"",IF(AND(H1418&lt;&gt;"",H1418&lt;TODAY()),"ATRASADO","NO PRAZO")))</f>
        <v/>
      </c>
    </row>
    <row r="1419">
      <c r="A1419" s="17" t="n"/>
      <c r="B1419" s="18" t="n"/>
      <c r="C1419" s="17" t="n"/>
      <c r="D1419" s="17" t="n"/>
      <c r="E1419" s="17" t="n"/>
      <c r="F1419" s="19" t="n"/>
      <c r="G1419" s="17" t="n"/>
      <c r="H1419" s="18" t="n"/>
      <c r="I1419" s="18" t="n"/>
      <c r="J1419" s="20">
        <f>IF(OR(A1419="",B1419=""),"",IF(I1419&lt;&gt;"",I1419-B1419,IF(G1419="Cancelado","",TODAY()-B1419)))</f>
        <v/>
      </c>
      <c r="K1419" s="17">
        <f>IF(A1419="","",IF(OR(G1419="Entregue",G1419="Cancelado"),"",IF(AND(H1419&lt;&gt;"",H1419&lt;TODAY()),"ATRASADO","NO PRAZO")))</f>
        <v/>
      </c>
    </row>
    <row r="1420">
      <c r="A1420" s="17" t="n"/>
      <c r="B1420" s="18" t="n"/>
      <c r="C1420" s="17" t="n"/>
      <c r="D1420" s="17" t="n"/>
      <c r="E1420" s="17" t="n"/>
      <c r="F1420" s="19" t="n"/>
      <c r="G1420" s="17" t="n"/>
      <c r="H1420" s="18" t="n"/>
      <c r="I1420" s="18" t="n"/>
      <c r="J1420" s="20">
        <f>IF(OR(A1420="",B1420=""),"",IF(I1420&lt;&gt;"",I1420-B1420,IF(G1420="Cancelado","",TODAY()-B1420)))</f>
        <v/>
      </c>
      <c r="K1420" s="17">
        <f>IF(A1420="","",IF(OR(G1420="Entregue",G1420="Cancelado"),"",IF(AND(H1420&lt;&gt;"",H1420&lt;TODAY()),"ATRASADO","NO PRAZO")))</f>
        <v/>
      </c>
    </row>
    <row r="1421">
      <c r="A1421" s="17" t="n"/>
      <c r="B1421" s="18" t="n"/>
      <c r="C1421" s="17" t="n"/>
      <c r="D1421" s="17" t="n"/>
      <c r="E1421" s="17" t="n"/>
      <c r="F1421" s="19" t="n"/>
      <c r="G1421" s="17" t="n"/>
      <c r="H1421" s="18" t="n"/>
      <c r="I1421" s="18" t="n"/>
      <c r="J1421" s="20">
        <f>IF(OR(A1421="",B1421=""),"",IF(I1421&lt;&gt;"",I1421-B1421,IF(G1421="Cancelado","",TODAY()-B1421)))</f>
        <v/>
      </c>
      <c r="K1421" s="17">
        <f>IF(A1421="","",IF(OR(G1421="Entregue",G1421="Cancelado"),"",IF(AND(H1421&lt;&gt;"",H1421&lt;TODAY()),"ATRASADO","NO PRAZO")))</f>
        <v/>
      </c>
    </row>
    <row r="1422">
      <c r="A1422" s="17" t="n"/>
      <c r="B1422" s="18" t="n"/>
      <c r="C1422" s="17" t="n"/>
      <c r="D1422" s="17" t="n"/>
      <c r="E1422" s="17" t="n"/>
      <c r="F1422" s="19" t="n"/>
      <c r="G1422" s="17" t="n"/>
      <c r="H1422" s="18" t="n"/>
      <c r="I1422" s="18" t="n"/>
      <c r="J1422" s="20">
        <f>IF(OR(A1422="",B1422=""),"",IF(I1422&lt;&gt;"",I1422-B1422,IF(G1422="Cancelado","",TODAY()-B1422)))</f>
        <v/>
      </c>
      <c r="K1422" s="17">
        <f>IF(A1422="","",IF(OR(G1422="Entregue",G1422="Cancelado"),"",IF(AND(H1422&lt;&gt;"",H1422&lt;TODAY()),"ATRASADO","NO PRAZO")))</f>
        <v/>
      </c>
    </row>
    <row r="1423">
      <c r="A1423" s="17" t="n"/>
      <c r="B1423" s="18" t="n"/>
      <c r="C1423" s="17" t="n"/>
      <c r="D1423" s="17" t="n"/>
      <c r="E1423" s="17" t="n"/>
      <c r="F1423" s="19" t="n"/>
      <c r="G1423" s="17" t="n"/>
      <c r="H1423" s="18" t="n"/>
      <c r="I1423" s="18" t="n"/>
      <c r="J1423" s="20">
        <f>IF(OR(A1423="",B1423=""),"",IF(I1423&lt;&gt;"",I1423-B1423,IF(G1423="Cancelado","",TODAY()-B1423)))</f>
        <v/>
      </c>
      <c r="K1423" s="17">
        <f>IF(A1423="","",IF(OR(G1423="Entregue",G1423="Cancelado"),"",IF(AND(H1423&lt;&gt;"",H1423&lt;TODAY()),"ATRASADO","NO PRAZO")))</f>
        <v/>
      </c>
    </row>
    <row r="1424">
      <c r="A1424" s="17" t="n"/>
      <c r="B1424" s="18" t="n"/>
      <c r="C1424" s="17" t="n"/>
      <c r="D1424" s="17" t="n"/>
      <c r="E1424" s="17" t="n"/>
      <c r="F1424" s="19" t="n"/>
      <c r="G1424" s="17" t="n"/>
      <c r="H1424" s="18" t="n"/>
      <c r="I1424" s="18" t="n"/>
      <c r="J1424" s="20">
        <f>IF(OR(A1424="",B1424=""),"",IF(I1424&lt;&gt;"",I1424-B1424,IF(G1424="Cancelado","",TODAY()-B1424)))</f>
        <v/>
      </c>
      <c r="K1424" s="17">
        <f>IF(A1424="","",IF(OR(G1424="Entregue",G1424="Cancelado"),"",IF(AND(H1424&lt;&gt;"",H1424&lt;TODAY()),"ATRASADO","NO PRAZO")))</f>
        <v/>
      </c>
    </row>
    <row r="1425">
      <c r="A1425" s="17" t="n"/>
      <c r="B1425" s="18" t="n"/>
      <c r="C1425" s="17" t="n"/>
      <c r="D1425" s="17" t="n"/>
      <c r="E1425" s="17" t="n"/>
      <c r="F1425" s="19" t="n"/>
      <c r="G1425" s="17" t="n"/>
      <c r="H1425" s="18" t="n"/>
      <c r="I1425" s="18" t="n"/>
      <c r="J1425" s="20">
        <f>IF(OR(A1425="",B1425=""),"",IF(I1425&lt;&gt;"",I1425-B1425,IF(G1425="Cancelado","",TODAY()-B1425)))</f>
        <v/>
      </c>
      <c r="K1425" s="17">
        <f>IF(A1425="","",IF(OR(G1425="Entregue",G1425="Cancelado"),"",IF(AND(H1425&lt;&gt;"",H1425&lt;TODAY()),"ATRASADO","NO PRAZO")))</f>
        <v/>
      </c>
    </row>
    <row r="1426">
      <c r="A1426" s="17" t="n"/>
      <c r="B1426" s="18" t="n"/>
      <c r="C1426" s="17" t="n"/>
      <c r="D1426" s="17" t="n"/>
      <c r="E1426" s="17" t="n"/>
      <c r="F1426" s="19" t="n"/>
      <c r="G1426" s="17" t="n"/>
      <c r="H1426" s="18" t="n"/>
      <c r="I1426" s="18" t="n"/>
      <c r="J1426" s="20">
        <f>IF(OR(A1426="",B1426=""),"",IF(I1426&lt;&gt;"",I1426-B1426,IF(G1426="Cancelado","",TODAY()-B1426)))</f>
        <v/>
      </c>
      <c r="K1426" s="17">
        <f>IF(A1426="","",IF(OR(G1426="Entregue",G1426="Cancelado"),"",IF(AND(H1426&lt;&gt;"",H1426&lt;TODAY()),"ATRASADO","NO PRAZO")))</f>
        <v/>
      </c>
    </row>
    <row r="1427">
      <c r="A1427" s="17" t="n"/>
      <c r="B1427" s="18" t="n"/>
      <c r="C1427" s="17" t="n"/>
      <c r="D1427" s="17" t="n"/>
      <c r="E1427" s="17" t="n"/>
      <c r="F1427" s="19" t="n"/>
      <c r="G1427" s="17" t="n"/>
      <c r="H1427" s="18" t="n"/>
      <c r="I1427" s="18" t="n"/>
      <c r="J1427" s="20">
        <f>IF(OR(A1427="",B1427=""),"",IF(I1427&lt;&gt;"",I1427-B1427,IF(G1427="Cancelado","",TODAY()-B1427)))</f>
        <v/>
      </c>
      <c r="K1427" s="17">
        <f>IF(A1427="","",IF(OR(G1427="Entregue",G1427="Cancelado"),"",IF(AND(H1427&lt;&gt;"",H1427&lt;TODAY()),"ATRASADO","NO PRAZO")))</f>
        <v/>
      </c>
    </row>
    <row r="1428">
      <c r="A1428" s="17" t="n"/>
      <c r="B1428" s="18" t="n"/>
      <c r="C1428" s="17" t="n"/>
      <c r="D1428" s="17" t="n"/>
      <c r="E1428" s="17" t="n"/>
      <c r="F1428" s="19" t="n"/>
      <c r="G1428" s="17" t="n"/>
      <c r="H1428" s="18" t="n"/>
      <c r="I1428" s="18" t="n"/>
      <c r="J1428" s="20">
        <f>IF(OR(A1428="",B1428=""),"",IF(I1428&lt;&gt;"",I1428-B1428,IF(G1428="Cancelado","",TODAY()-B1428)))</f>
        <v/>
      </c>
      <c r="K1428" s="17">
        <f>IF(A1428="","",IF(OR(G1428="Entregue",G1428="Cancelado"),"",IF(AND(H1428&lt;&gt;"",H1428&lt;TODAY()),"ATRASADO","NO PRAZO")))</f>
        <v/>
      </c>
    </row>
    <row r="1429">
      <c r="A1429" s="17" t="n"/>
      <c r="B1429" s="18" t="n"/>
      <c r="C1429" s="17" t="n"/>
      <c r="D1429" s="17" t="n"/>
      <c r="E1429" s="17" t="n"/>
      <c r="F1429" s="19" t="n"/>
      <c r="G1429" s="17" t="n"/>
      <c r="H1429" s="18" t="n"/>
      <c r="I1429" s="18" t="n"/>
      <c r="J1429" s="20">
        <f>IF(OR(A1429="",B1429=""),"",IF(I1429&lt;&gt;"",I1429-B1429,IF(G1429="Cancelado","",TODAY()-B1429)))</f>
        <v/>
      </c>
      <c r="K1429" s="17">
        <f>IF(A1429="","",IF(OR(G1429="Entregue",G1429="Cancelado"),"",IF(AND(H1429&lt;&gt;"",H1429&lt;TODAY()),"ATRASADO","NO PRAZO")))</f>
        <v/>
      </c>
    </row>
    <row r="1430">
      <c r="A1430" s="17" t="n"/>
      <c r="B1430" s="18" t="n"/>
      <c r="C1430" s="17" t="n"/>
      <c r="D1430" s="17" t="n"/>
      <c r="E1430" s="17" t="n"/>
      <c r="F1430" s="19" t="n"/>
      <c r="G1430" s="17" t="n"/>
      <c r="H1430" s="18" t="n"/>
      <c r="I1430" s="18" t="n"/>
      <c r="J1430" s="20">
        <f>IF(OR(A1430="",B1430=""),"",IF(I1430&lt;&gt;"",I1430-B1430,IF(G1430="Cancelado","",TODAY()-B1430)))</f>
        <v/>
      </c>
      <c r="K1430" s="17">
        <f>IF(A1430="","",IF(OR(G1430="Entregue",G1430="Cancelado"),"",IF(AND(H1430&lt;&gt;"",H1430&lt;TODAY()),"ATRASADO","NO PRAZO")))</f>
        <v/>
      </c>
    </row>
    <row r="1431">
      <c r="A1431" s="17" t="n"/>
      <c r="B1431" s="18" t="n"/>
      <c r="C1431" s="17" t="n"/>
      <c r="D1431" s="17" t="n"/>
      <c r="E1431" s="17" t="n"/>
      <c r="F1431" s="19" t="n"/>
      <c r="G1431" s="17" t="n"/>
      <c r="H1431" s="18" t="n"/>
      <c r="I1431" s="18" t="n"/>
      <c r="J1431" s="20">
        <f>IF(OR(A1431="",B1431=""),"",IF(I1431&lt;&gt;"",I1431-B1431,IF(G1431="Cancelado","",TODAY()-B1431)))</f>
        <v/>
      </c>
      <c r="K1431" s="17">
        <f>IF(A1431="","",IF(OR(G1431="Entregue",G1431="Cancelado"),"",IF(AND(H1431&lt;&gt;"",H1431&lt;TODAY()),"ATRASADO","NO PRAZO")))</f>
        <v/>
      </c>
    </row>
    <row r="1432">
      <c r="A1432" s="17" t="n"/>
      <c r="B1432" s="18" t="n"/>
      <c r="C1432" s="17" t="n"/>
      <c r="D1432" s="17" t="n"/>
      <c r="E1432" s="17" t="n"/>
      <c r="F1432" s="19" t="n"/>
      <c r="G1432" s="17" t="n"/>
      <c r="H1432" s="18" t="n"/>
      <c r="I1432" s="18" t="n"/>
      <c r="J1432" s="20">
        <f>IF(OR(A1432="",B1432=""),"",IF(I1432&lt;&gt;"",I1432-B1432,IF(G1432="Cancelado","",TODAY()-B1432)))</f>
        <v/>
      </c>
      <c r="K1432" s="17">
        <f>IF(A1432="","",IF(OR(G1432="Entregue",G1432="Cancelado"),"",IF(AND(H1432&lt;&gt;"",H1432&lt;TODAY()),"ATRASADO","NO PRAZO")))</f>
        <v/>
      </c>
    </row>
    <row r="1433">
      <c r="A1433" s="17" t="n"/>
      <c r="B1433" s="18" t="n"/>
      <c r="C1433" s="17" t="n"/>
      <c r="D1433" s="17" t="n"/>
      <c r="E1433" s="17" t="n"/>
      <c r="F1433" s="19" t="n"/>
      <c r="G1433" s="17" t="n"/>
      <c r="H1433" s="18" t="n"/>
      <c r="I1433" s="18" t="n"/>
      <c r="J1433" s="20">
        <f>IF(OR(A1433="",B1433=""),"",IF(I1433&lt;&gt;"",I1433-B1433,IF(G1433="Cancelado","",TODAY()-B1433)))</f>
        <v/>
      </c>
      <c r="K1433" s="17">
        <f>IF(A1433="","",IF(OR(G1433="Entregue",G1433="Cancelado"),"",IF(AND(H1433&lt;&gt;"",H1433&lt;TODAY()),"ATRASADO","NO PRAZO")))</f>
        <v/>
      </c>
    </row>
    <row r="1434">
      <c r="A1434" s="17" t="n"/>
      <c r="B1434" s="18" t="n"/>
      <c r="C1434" s="17" t="n"/>
      <c r="D1434" s="17" t="n"/>
      <c r="E1434" s="17" t="n"/>
      <c r="F1434" s="19" t="n"/>
      <c r="G1434" s="17" t="n"/>
      <c r="H1434" s="18" t="n"/>
      <c r="I1434" s="18" t="n"/>
      <c r="J1434" s="20">
        <f>IF(OR(A1434="",B1434=""),"",IF(I1434&lt;&gt;"",I1434-B1434,IF(G1434="Cancelado","",TODAY()-B1434)))</f>
        <v/>
      </c>
      <c r="K1434" s="17">
        <f>IF(A1434="","",IF(OR(G1434="Entregue",G1434="Cancelado"),"",IF(AND(H1434&lt;&gt;"",H1434&lt;TODAY()),"ATRASADO","NO PRAZO")))</f>
        <v/>
      </c>
    </row>
    <row r="1435">
      <c r="A1435" s="17" t="n"/>
      <c r="B1435" s="18" t="n"/>
      <c r="C1435" s="17" t="n"/>
      <c r="D1435" s="17" t="n"/>
      <c r="E1435" s="17" t="n"/>
      <c r="F1435" s="19" t="n"/>
      <c r="G1435" s="17" t="n"/>
      <c r="H1435" s="18" t="n"/>
      <c r="I1435" s="18" t="n"/>
      <c r="J1435" s="20">
        <f>IF(OR(A1435="",B1435=""),"",IF(I1435&lt;&gt;"",I1435-B1435,IF(G1435="Cancelado","",TODAY()-B1435)))</f>
        <v/>
      </c>
      <c r="K1435" s="17">
        <f>IF(A1435="","",IF(OR(G1435="Entregue",G1435="Cancelado"),"",IF(AND(H1435&lt;&gt;"",H1435&lt;TODAY()),"ATRASADO","NO PRAZO")))</f>
        <v/>
      </c>
    </row>
    <row r="1436">
      <c r="A1436" s="17" t="n"/>
      <c r="B1436" s="18" t="n"/>
      <c r="C1436" s="17" t="n"/>
      <c r="D1436" s="17" t="n"/>
      <c r="E1436" s="17" t="n"/>
      <c r="F1436" s="19" t="n"/>
      <c r="G1436" s="17" t="n"/>
      <c r="H1436" s="18" t="n"/>
      <c r="I1436" s="18" t="n"/>
      <c r="J1436" s="20">
        <f>IF(OR(A1436="",B1436=""),"",IF(I1436&lt;&gt;"",I1436-B1436,IF(G1436="Cancelado","",TODAY()-B1436)))</f>
        <v/>
      </c>
      <c r="K1436" s="17">
        <f>IF(A1436="","",IF(OR(G1436="Entregue",G1436="Cancelado"),"",IF(AND(H1436&lt;&gt;"",H1436&lt;TODAY()),"ATRASADO","NO PRAZO")))</f>
        <v/>
      </c>
    </row>
    <row r="1437">
      <c r="A1437" s="17" t="n"/>
      <c r="B1437" s="18" t="n"/>
      <c r="C1437" s="17" t="n"/>
      <c r="D1437" s="17" t="n"/>
      <c r="E1437" s="17" t="n"/>
      <c r="F1437" s="19" t="n"/>
      <c r="G1437" s="17" t="n"/>
      <c r="H1437" s="18" t="n"/>
      <c r="I1437" s="18" t="n"/>
      <c r="J1437" s="20">
        <f>IF(OR(A1437="",B1437=""),"",IF(I1437&lt;&gt;"",I1437-B1437,IF(G1437="Cancelado","",TODAY()-B1437)))</f>
        <v/>
      </c>
      <c r="K1437" s="17">
        <f>IF(A1437="","",IF(OR(G1437="Entregue",G1437="Cancelado"),"",IF(AND(H1437&lt;&gt;"",H1437&lt;TODAY()),"ATRASADO","NO PRAZO")))</f>
        <v/>
      </c>
    </row>
    <row r="1438">
      <c r="A1438" s="17" t="n"/>
      <c r="B1438" s="18" t="n"/>
      <c r="C1438" s="17" t="n"/>
      <c r="D1438" s="17" t="n"/>
      <c r="E1438" s="17" t="n"/>
      <c r="F1438" s="19" t="n"/>
      <c r="G1438" s="17" t="n"/>
      <c r="H1438" s="18" t="n"/>
      <c r="I1438" s="18" t="n"/>
      <c r="J1438" s="20">
        <f>IF(OR(A1438="",B1438=""),"",IF(I1438&lt;&gt;"",I1438-B1438,IF(G1438="Cancelado","",TODAY()-B1438)))</f>
        <v/>
      </c>
      <c r="K1438" s="17">
        <f>IF(A1438="","",IF(OR(G1438="Entregue",G1438="Cancelado"),"",IF(AND(H1438&lt;&gt;"",H1438&lt;TODAY()),"ATRASADO","NO PRAZO")))</f>
        <v/>
      </c>
    </row>
    <row r="1439">
      <c r="A1439" s="17" t="n"/>
      <c r="B1439" s="18" t="n"/>
      <c r="C1439" s="17" t="n"/>
      <c r="D1439" s="17" t="n"/>
      <c r="E1439" s="17" t="n"/>
      <c r="F1439" s="19" t="n"/>
      <c r="G1439" s="17" t="n"/>
      <c r="H1439" s="18" t="n"/>
      <c r="I1439" s="18" t="n"/>
      <c r="J1439" s="20">
        <f>IF(OR(A1439="",B1439=""),"",IF(I1439&lt;&gt;"",I1439-B1439,IF(G1439="Cancelado","",TODAY()-B1439)))</f>
        <v/>
      </c>
      <c r="K1439" s="17">
        <f>IF(A1439="","",IF(OR(G1439="Entregue",G1439="Cancelado"),"",IF(AND(H1439&lt;&gt;"",H1439&lt;TODAY()),"ATRASADO","NO PRAZO")))</f>
        <v/>
      </c>
    </row>
    <row r="1440">
      <c r="A1440" s="17" t="n"/>
      <c r="B1440" s="18" t="n"/>
      <c r="C1440" s="17" t="n"/>
      <c r="D1440" s="17" t="n"/>
      <c r="E1440" s="17" t="n"/>
      <c r="F1440" s="19" t="n"/>
      <c r="G1440" s="17" t="n"/>
      <c r="H1440" s="18" t="n"/>
      <c r="I1440" s="18" t="n"/>
      <c r="J1440" s="20">
        <f>IF(OR(A1440="",B1440=""),"",IF(I1440&lt;&gt;"",I1440-B1440,IF(G1440="Cancelado","",TODAY()-B1440)))</f>
        <v/>
      </c>
      <c r="K1440" s="17">
        <f>IF(A1440="","",IF(OR(G1440="Entregue",G1440="Cancelado"),"",IF(AND(H1440&lt;&gt;"",H1440&lt;TODAY()),"ATRASADO","NO PRAZO")))</f>
        <v/>
      </c>
    </row>
    <row r="1441">
      <c r="A1441" s="17" t="n"/>
      <c r="B1441" s="18" t="n"/>
      <c r="C1441" s="17" t="n"/>
      <c r="D1441" s="17" t="n"/>
      <c r="E1441" s="17" t="n"/>
      <c r="F1441" s="19" t="n"/>
      <c r="G1441" s="17" t="n"/>
      <c r="H1441" s="18" t="n"/>
      <c r="I1441" s="18" t="n"/>
      <c r="J1441" s="20">
        <f>IF(OR(A1441="",B1441=""),"",IF(I1441&lt;&gt;"",I1441-B1441,IF(G1441="Cancelado","",TODAY()-B1441)))</f>
        <v/>
      </c>
      <c r="K1441" s="17">
        <f>IF(A1441="","",IF(OR(G1441="Entregue",G1441="Cancelado"),"",IF(AND(H1441&lt;&gt;"",H1441&lt;TODAY()),"ATRASADO","NO PRAZO")))</f>
        <v/>
      </c>
    </row>
    <row r="1442">
      <c r="A1442" s="17" t="n"/>
      <c r="B1442" s="18" t="n"/>
      <c r="C1442" s="17" t="n"/>
      <c r="D1442" s="17" t="n"/>
      <c r="E1442" s="17" t="n"/>
      <c r="F1442" s="19" t="n"/>
      <c r="G1442" s="17" t="n"/>
      <c r="H1442" s="18" t="n"/>
      <c r="I1442" s="18" t="n"/>
      <c r="J1442" s="20">
        <f>IF(OR(A1442="",B1442=""),"",IF(I1442&lt;&gt;"",I1442-B1442,IF(G1442="Cancelado","",TODAY()-B1442)))</f>
        <v/>
      </c>
      <c r="K1442" s="17">
        <f>IF(A1442="","",IF(OR(G1442="Entregue",G1442="Cancelado"),"",IF(AND(H1442&lt;&gt;"",H1442&lt;TODAY()),"ATRASADO","NO PRAZO")))</f>
        <v/>
      </c>
    </row>
    <row r="1443">
      <c r="A1443" s="17" t="n"/>
      <c r="B1443" s="18" t="n"/>
      <c r="C1443" s="17" t="n"/>
      <c r="D1443" s="17" t="n"/>
      <c r="E1443" s="17" t="n"/>
      <c r="F1443" s="19" t="n"/>
      <c r="G1443" s="17" t="n"/>
      <c r="H1443" s="18" t="n"/>
      <c r="I1443" s="18" t="n"/>
      <c r="J1443" s="20">
        <f>IF(OR(A1443="",B1443=""),"",IF(I1443&lt;&gt;"",I1443-B1443,IF(G1443="Cancelado","",TODAY()-B1443)))</f>
        <v/>
      </c>
      <c r="K1443" s="17">
        <f>IF(A1443="","",IF(OR(G1443="Entregue",G1443="Cancelado"),"",IF(AND(H1443&lt;&gt;"",H1443&lt;TODAY()),"ATRASADO","NO PRAZO")))</f>
        <v/>
      </c>
    </row>
    <row r="1444">
      <c r="A1444" s="17" t="n"/>
      <c r="B1444" s="18" t="n"/>
      <c r="C1444" s="17" t="n"/>
      <c r="D1444" s="17" t="n"/>
      <c r="E1444" s="17" t="n"/>
      <c r="F1444" s="19" t="n"/>
      <c r="G1444" s="17" t="n"/>
      <c r="H1444" s="18" t="n"/>
      <c r="I1444" s="18" t="n"/>
      <c r="J1444" s="20">
        <f>IF(OR(A1444="",B1444=""),"",IF(I1444&lt;&gt;"",I1444-B1444,IF(G1444="Cancelado","",TODAY()-B1444)))</f>
        <v/>
      </c>
      <c r="K1444" s="17">
        <f>IF(A1444="","",IF(OR(G1444="Entregue",G1444="Cancelado"),"",IF(AND(H1444&lt;&gt;"",H1444&lt;TODAY()),"ATRASADO","NO PRAZO")))</f>
        <v/>
      </c>
    </row>
    <row r="1445">
      <c r="A1445" s="17" t="n"/>
      <c r="B1445" s="18" t="n"/>
      <c r="C1445" s="17" t="n"/>
      <c r="D1445" s="17" t="n"/>
      <c r="E1445" s="17" t="n"/>
      <c r="F1445" s="19" t="n"/>
      <c r="G1445" s="17" t="n"/>
      <c r="H1445" s="18" t="n"/>
      <c r="I1445" s="18" t="n"/>
      <c r="J1445" s="20">
        <f>IF(OR(A1445="",B1445=""),"",IF(I1445&lt;&gt;"",I1445-B1445,IF(G1445="Cancelado","",TODAY()-B1445)))</f>
        <v/>
      </c>
      <c r="K1445" s="17">
        <f>IF(A1445="","",IF(OR(G1445="Entregue",G1445="Cancelado"),"",IF(AND(H1445&lt;&gt;"",H1445&lt;TODAY()),"ATRASADO","NO PRAZO")))</f>
        <v/>
      </c>
    </row>
    <row r="1446">
      <c r="A1446" s="17" t="n"/>
      <c r="B1446" s="18" t="n"/>
      <c r="C1446" s="17" t="n"/>
      <c r="D1446" s="17" t="n"/>
      <c r="E1446" s="17" t="n"/>
      <c r="F1446" s="19" t="n"/>
      <c r="G1446" s="17" t="n"/>
      <c r="H1446" s="18" t="n"/>
      <c r="I1446" s="18" t="n"/>
      <c r="J1446" s="20">
        <f>IF(OR(A1446="",B1446=""),"",IF(I1446&lt;&gt;"",I1446-B1446,IF(G1446="Cancelado","",TODAY()-B1446)))</f>
        <v/>
      </c>
      <c r="K1446" s="17">
        <f>IF(A1446="","",IF(OR(G1446="Entregue",G1446="Cancelado"),"",IF(AND(H1446&lt;&gt;"",H1446&lt;TODAY()),"ATRASADO","NO PRAZO")))</f>
        <v/>
      </c>
    </row>
    <row r="1447">
      <c r="A1447" s="17" t="n"/>
      <c r="B1447" s="18" t="n"/>
      <c r="C1447" s="17" t="n"/>
      <c r="D1447" s="17" t="n"/>
      <c r="E1447" s="17" t="n"/>
      <c r="F1447" s="19" t="n"/>
      <c r="G1447" s="17" t="n"/>
      <c r="H1447" s="18" t="n"/>
      <c r="I1447" s="18" t="n"/>
      <c r="J1447" s="20">
        <f>IF(OR(A1447="",B1447=""),"",IF(I1447&lt;&gt;"",I1447-B1447,IF(G1447="Cancelado","",TODAY()-B1447)))</f>
        <v/>
      </c>
      <c r="K1447" s="17">
        <f>IF(A1447="","",IF(OR(G1447="Entregue",G1447="Cancelado"),"",IF(AND(H1447&lt;&gt;"",H1447&lt;TODAY()),"ATRASADO","NO PRAZO")))</f>
        <v/>
      </c>
    </row>
    <row r="1448">
      <c r="A1448" s="17" t="n"/>
      <c r="B1448" s="18" t="n"/>
      <c r="C1448" s="17" t="n"/>
      <c r="D1448" s="17" t="n"/>
      <c r="E1448" s="17" t="n"/>
      <c r="F1448" s="19" t="n"/>
      <c r="G1448" s="17" t="n"/>
      <c r="H1448" s="18" t="n"/>
      <c r="I1448" s="18" t="n"/>
      <c r="J1448" s="20">
        <f>IF(OR(A1448="",B1448=""),"",IF(I1448&lt;&gt;"",I1448-B1448,IF(G1448="Cancelado","",TODAY()-B1448)))</f>
        <v/>
      </c>
      <c r="K1448" s="17">
        <f>IF(A1448="","",IF(OR(G1448="Entregue",G1448="Cancelado"),"",IF(AND(H1448&lt;&gt;"",H1448&lt;TODAY()),"ATRASADO","NO PRAZO")))</f>
        <v/>
      </c>
    </row>
    <row r="1449">
      <c r="A1449" s="17" t="n"/>
      <c r="B1449" s="18" t="n"/>
      <c r="C1449" s="17" t="n"/>
      <c r="D1449" s="17" t="n"/>
      <c r="E1449" s="17" t="n"/>
      <c r="F1449" s="19" t="n"/>
      <c r="G1449" s="17" t="n"/>
      <c r="H1449" s="18" t="n"/>
      <c r="I1449" s="18" t="n"/>
      <c r="J1449" s="20">
        <f>IF(OR(A1449="",B1449=""),"",IF(I1449&lt;&gt;"",I1449-B1449,IF(G1449="Cancelado","",TODAY()-B1449)))</f>
        <v/>
      </c>
      <c r="K1449" s="17">
        <f>IF(A1449="","",IF(OR(G1449="Entregue",G1449="Cancelado"),"",IF(AND(H1449&lt;&gt;"",H1449&lt;TODAY()),"ATRASADO","NO PRAZO")))</f>
        <v/>
      </c>
    </row>
    <row r="1450">
      <c r="A1450" s="17" t="n"/>
      <c r="B1450" s="18" t="n"/>
      <c r="C1450" s="17" t="n"/>
      <c r="D1450" s="17" t="n"/>
      <c r="E1450" s="17" t="n"/>
      <c r="F1450" s="19" t="n"/>
      <c r="G1450" s="17" t="n"/>
      <c r="H1450" s="18" t="n"/>
      <c r="I1450" s="18" t="n"/>
      <c r="J1450" s="20">
        <f>IF(OR(A1450="",B1450=""),"",IF(I1450&lt;&gt;"",I1450-B1450,IF(G1450="Cancelado","",TODAY()-B1450)))</f>
        <v/>
      </c>
      <c r="K1450" s="17">
        <f>IF(A1450="","",IF(OR(G1450="Entregue",G1450="Cancelado"),"",IF(AND(H1450&lt;&gt;"",H1450&lt;TODAY()),"ATRASADO","NO PRAZO")))</f>
        <v/>
      </c>
    </row>
    <row r="1451">
      <c r="A1451" s="17" t="n"/>
      <c r="B1451" s="18" t="n"/>
      <c r="C1451" s="17" t="n"/>
      <c r="D1451" s="17" t="n"/>
      <c r="E1451" s="17" t="n"/>
      <c r="F1451" s="19" t="n"/>
      <c r="G1451" s="17" t="n"/>
      <c r="H1451" s="18" t="n"/>
      <c r="I1451" s="18" t="n"/>
      <c r="J1451" s="20">
        <f>IF(OR(A1451="",B1451=""),"",IF(I1451&lt;&gt;"",I1451-B1451,IF(G1451="Cancelado","",TODAY()-B1451)))</f>
        <v/>
      </c>
      <c r="K1451" s="17">
        <f>IF(A1451="","",IF(OR(G1451="Entregue",G1451="Cancelado"),"",IF(AND(H1451&lt;&gt;"",H1451&lt;TODAY()),"ATRASADO","NO PRAZO")))</f>
        <v/>
      </c>
    </row>
    <row r="1452">
      <c r="A1452" s="17" t="n"/>
      <c r="B1452" s="18" t="n"/>
      <c r="C1452" s="17" t="n"/>
      <c r="D1452" s="17" t="n"/>
      <c r="E1452" s="17" t="n"/>
      <c r="F1452" s="19" t="n"/>
      <c r="G1452" s="17" t="n"/>
      <c r="H1452" s="18" t="n"/>
      <c r="I1452" s="18" t="n"/>
      <c r="J1452" s="20">
        <f>IF(OR(A1452="",B1452=""),"",IF(I1452&lt;&gt;"",I1452-B1452,IF(G1452="Cancelado","",TODAY()-B1452)))</f>
        <v/>
      </c>
      <c r="K1452" s="17">
        <f>IF(A1452="","",IF(OR(G1452="Entregue",G1452="Cancelado"),"",IF(AND(H1452&lt;&gt;"",H1452&lt;TODAY()),"ATRASADO","NO PRAZO")))</f>
        <v/>
      </c>
    </row>
    <row r="1453">
      <c r="A1453" s="17" t="n"/>
      <c r="B1453" s="18" t="n"/>
      <c r="C1453" s="17" t="n"/>
      <c r="D1453" s="17" t="n"/>
      <c r="E1453" s="17" t="n"/>
      <c r="F1453" s="19" t="n"/>
      <c r="G1453" s="17" t="n"/>
      <c r="H1453" s="18" t="n"/>
      <c r="I1453" s="18" t="n"/>
      <c r="J1453" s="20">
        <f>IF(OR(A1453="",B1453=""),"",IF(I1453&lt;&gt;"",I1453-B1453,IF(G1453="Cancelado","",TODAY()-B1453)))</f>
        <v/>
      </c>
      <c r="K1453" s="17">
        <f>IF(A1453="","",IF(OR(G1453="Entregue",G1453="Cancelado"),"",IF(AND(H1453&lt;&gt;"",H1453&lt;TODAY()),"ATRASADO","NO PRAZO")))</f>
        <v/>
      </c>
    </row>
    <row r="1454">
      <c r="A1454" s="17" t="n"/>
      <c r="B1454" s="18" t="n"/>
      <c r="C1454" s="17" t="n"/>
      <c r="D1454" s="17" t="n"/>
      <c r="E1454" s="17" t="n"/>
      <c r="F1454" s="19" t="n"/>
      <c r="G1454" s="17" t="n"/>
      <c r="H1454" s="18" t="n"/>
      <c r="I1454" s="18" t="n"/>
      <c r="J1454" s="20">
        <f>IF(OR(A1454="",B1454=""),"",IF(I1454&lt;&gt;"",I1454-B1454,IF(G1454="Cancelado","",TODAY()-B1454)))</f>
        <v/>
      </c>
      <c r="K1454" s="17">
        <f>IF(A1454="","",IF(OR(G1454="Entregue",G1454="Cancelado"),"",IF(AND(H1454&lt;&gt;"",H1454&lt;TODAY()),"ATRASADO","NO PRAZO")))</f>
        <v/>
      </c>
    </row>
    <row r="1455">
      <c r="A1455" s="17" t="n"/>
      <c r="B1455" s="18" t="n"/>
      <c r="C1455" s="17" t="n"/>
      <c r="D1455" s="17" t="n"/>
      <c r="E1455" s="17" t="n"/>
      <c r="F1455" s="19" t="n"/>
      <c r="G1455" s="17" t="n"/>
      <c r="H1455" s="18" t="n"/>
      <c r="I1455" s="18" t="n"/>
      <c r="J1455" s="20">
        <f>IF(OR(A1455="",B1455=""),"",IF(I1455&lt;&gt;"",I1455-B1455,IF(G1455="Cancelado","",TODAY()-B1455)))</f>
        <v/>
      </c>
      <c r="K1455" s="17">
        <f>IF(A1455="","",IF(OR(G1455="Entregue",G1455="Cancelado"),"",IF(AND(H1455&lt;&gt;"",H1455&lt;TODAY()),"ATRASADO","NO PRAZO")))</f>
        <v/>
      </c>
    </row>
    <row r="1456">
      <c r="A1456" s="17" t="n"/>
      <c r="B1456" s="18" t="n"/>
      <c r="C1456" s="17" t="n"/>
      <c r="D1456" s="17" t="n"/>
      <c r="E1456" s="17" t="n"/>
      <c r="F1456" s="19" t="n"/>
      <c r="G1456" s="17" t="n"/>
      <c r="H1456" s="18" t="n"/>
      <c r="I1456" s="18" t="n"/>
      <c r="J1456" s="20">
        <f>IF(OR(A1456="",B1456=""),"",IF(I1456&lt;&gt;"",I1456-B1456,IF(G1456="Cancelado","",TODAY()-B1456)))</f>
        <v/>
      </c>
      <c r="K1456" s="17">
        <f>IF(A1456="","",IF(OR(G1456="Entregue",G1456="Cancelado"),"",IF(AND(H1456&lt;&gt;"",H1456&lt;TODAY()),"ATRASADO","NO PRAZO")))</f>
        <v/>
      </c>
    </row>
    <row r="1457">
      <c r="A1457" s="17" t="n"/>
      <c r="B1457" s="18" t="n"/>
      <c r="C1457" s="17" t="n"/>
      <c r="D1457" s="17" t="n"/>
      <c r="E1457" s="17" t="n"/>
      <c r="F1457" s="19" t="n"/>
      <c r="G1457" s="17" t="n"/>
      <c r="H1457" s="18" t="n"/>
      <c r="I1457" s="18" t="n"/>
      <c r="J1457" s="20">
        <f>IF(OR(A1457="",B1457=""),"",IF(I1457&lt;&gt;"",I1457-B1457,IF(G1457="Cancelado","",TODAY()-B1457)))</f>
        <v/>
      </c>
      <c r="K1457" s="17">
        <f>IF(A1457="","",IF(OR(G1457="Entregue",G1457="Cancelado"),"",IF(AND(H1457&lt;&gt;"",H1457&lt;TODAY()),"ATRASADO","NO PRAZO")))</f>
        <v/>
      </c>
    </row>
    <row r="1458">
      <c r="A1458" s="17" t="n"/>
      <c r="B1458" s="18" t="n"/>
      <c r="C1458" s="17" t="n"/>
      <c r="D1458" s="17" t="n"/>
      <c r="E1458" s="17" t="n"/>
      <c r="F1458" s="19" t="n"/>
      <c r="G1458" s="17" t="n"/>
      <c r="H1458" s="18" t="n"/>
      <c r="I1458" s="18" t="n"/>
      <c r="J1458" s="20">
        <f>IF(OR(A1458="",B1458=""),"",IF(I1458&lt;&gt;"",I1458-B1458,IF(G1458="Cancelado","",TODAY()-B1458)))</f>
        <v/>
      </c>
      <c r="K1458" s="17">
        <f>IF(A1458="","",IF(OR(G1458="Entregue",G1458="Cancelado"),"",IF(AND(H1458&lt;&gt;"",H1458&lt;TODAY()),"ATRASADO","NO PRAZO")))</f>
        <v/>
      </c>
    </row>
    <row r="1459">
      <c r="A1459" s="17" t="n"/>
      <c r="B1459" s="18" t="n"/>
      <c r="C1459" s="17" t="n"/>
      <c r="D1459" s="17" t="n"/>
      <c r="E1459" s="17" t="n"/>
      <c r="F1459" s="19" t="n"/>
      <c r="G1459" s="17" t="n"/>
      <c r="H1459" s="18" t="n"/>
      <c r="I1459" s="18" t="n"/>
      <c r="J1459" s="20">
        <f>IF(OR(A1459="",B1459=""),"",IF(I1459&lt;&gt;"",I1459-B1459,IF(G1459="Cancelado","",TODAY()-B1459)))</f>
        <v/>
      </c>
      <c r="K1459" s="17">
        <f>IF(A1459="","",IF(OR(G1459="Entregue",G1459="Cancelado"),"",IF(AND(H1459&lt;&gt;"",H1459&lt;TODAY()),"ATRASADO","NO PRAZO")))</f>
        <v/>
      </c>
    </row>
    <row r="1460">
      <c r="A1460" s="17" t="n"/>
      <c r="B1460" s="18" t="n"/>
      <c r="C1460" s="17" t="n"/>
      <c r="D1460" s="17" t="n"/>
      <c r="E1460" s="17" t="n"/>
      <c r="F1460" s="19" t="n"/>
      <c r="G1460" s="17" t="n"/>
      <c r="H1460" s="18" t="n"/>
      <c r="I1460" s="18" t="n"/>
      <c r="J1460" s="20">
        <f>IF(OR(A1460="",B1460=""),"",IF(I1460&lt;&gt;"",I1460-B1460,IF(G1460="Cancelado","",TODAY()-B1460)))</f>
        <v/>
      </c>
      <c r="K1460" s="17">
        <f>IF(A1460="","",IF(OR(G1460="Entregue",G1460="Cancelado"),"",IF(AND(H1460&lt;&gt;"",H1460&lt;TODAY()),"ATRASADO","NO PRAZO")))</f>
        <v/>
      </c>
    </row>
    <row r="1461">
      <c r="A1461" s="17" t="n"/>
      <c r="B1461" s="18" t="n"/>
      <c r="C1461" s="17" t="n"/>
      <c r="D1461" s="17" t="n"/>
      <c r="E1461" s="17" t="n"/>
      <c r="F1461" s="19" t="n"/>
      <c r="G1461" s="17" t="n"/>
      <c r="H1461" s="18" t="n"/>
      <c r="I1461" s="18" t="n"/>
      <c r="J1461" s="20">
        <f>IF(OR(A1461="",B1461=""),"",IF(I1461&lt;&gt;"",I1461-B1461,IF(G1461="Cancelado","",TODAY()-B1461)))</f>
        <v/>
      </c>
      <c r="K1461" s="17">
        <f>IF(A1461="","",IF(OR(G1461="Entregue",G1461="Cancelado"),"",IF(AND(H1461&lt;&gt;"",H1461&lt;TODAY()),"ATRASADO","NO PRAZO")))</f>
        <v/>
      </c>
    </row>
    <row r="1462">
      <c r="A1462" s="17" t="n"/>
      <c r="B1462" s="18" t="n"/>
      <c r="C1462" s="17" t="n"/>
      <c r="D1462" s="17" t="n"/>
      <c r="E1462" s="17" t="n"/>
      <c r="F1462" s="19" t="n"/>
      <c r="G1462" s="17" t="n"/>
      <c r="H1462" s="18" t="n"/>
      <c r="I1462" s="18" t="n"/>
      <c r="J1462" s="20">
        <f>IF(OR(A1462="",B1462=""),"",IF(I1462&lt;&gt;"",I1462-B1462,IF(G1462="Cancelado","",TODAY()-B1462)))</f>
        <v/>
      </c>
      <c r="K1462" s="17">
        <f>IF(A1462="","",IF(OR(G1462="Entregue",G1462="Cancelado"),"",IF(AND(H1462&lt;&gt;"",H1462&lt;TODAY()),"ATRASADO","NO PRAZO")))</f>
        <v/>
      </c>
    </row>
    <row r="1463">
      <c r="A1463" s="17" t="n"/>
      <c r="B1463" s="18" t="n"/>
      <c r="C1463" s="17" t="n"/>
      <c r="D1463" s="17" t="n"/>
      <c r="E1463" s="17" t="n"/>
      <c r="F1463" s="19" t="n"/>
      <c r="G1463" s="17" t="n"/>
      <c r="H1463" s="18" t="n"/>
      <c r="I1463" s="18" t="n"/>
      <c r="J1463" s="20">
        <f>IF(OR(A1463="",B1463=""),"",IF(I1463&lt;&gt;"",I1463-B1463,IF(G1463="Cancelado","",TODAY()-B1463)))</f>
        <v/>
      </c>
      <c r="K1463" s="17">
        <f>IF(A1463="","",IF(OR(G1463="Entregue",G1463="Cancelado"),"",IF(AND(H1463&lt;&gt;"",H1463&lt;TODAY()),"ATRASADO","NO PRAZO")))</f>
        <v/>
      </c>
    </row>
    <row r="1464">
      <c r="A1464" s="17" t="n"/>
      <c r="B1464" s="18" t="n"/>
      <c r="C1464" s="17" t="n"/>
      <c r="D1464" s="17" t="n"/>
      <c r="E1464" s="17" t="n"/>
      <c r="F1464" s="19" t="n"/>
      <c r="G1464" s="17" t="n"/>
      <c r="H1464" s="18" t="n"/>
      <c r="I1464" s="18" t="n"/>
      <c r="J1464" s="20">
        <f>IF(OR(A1464="",B1464=""),"",IF(I1464&lt;&gt;"",I1464-B1464,IF(G1464="Cancelado","",TODAY()-B1464)))</f>
        <v/>
      </c>
      <c r="K1464" s="17">
        <f>IF(A1464="","",IF(OR(G1464="Entregue",G1464="Cancelado"),"",IF(AND(H1464&lt;&gt;"",H1464&lt;TODAY()),"ATRASADO","NO PRAZO")))</f>
        <v/>
      </c>
    </row>
    <row r="1465">
      <c r="A1465" s="17" t="n"/>
      <c r="B1465" s="18" t="n"/>
      <c r="C1465" s="17" t="n"/>
      <c r="D1465" s="17" t="n"/>
      <c r="E1465" s="17" t="n"/>
      <c r="F1465" s="19" t="n"/>
      <c r="G1465" s="17" t="n"/>
      <c r="H1465" s="18" t="n"/>
      <c r="I1465" s="18" t="n"/>
      <c r="J1465" s="20">
        <f>IF(OR(A1465="",B1465=""),"",IF(I1465&lt;&gt;"",I1465-B1465,IF(G1465="Cancelado","",TODAY()-B1465)))</f>
        <v/>
      </c>
      <c r="K1465" s="17">
        <f>IF(A1465="","",IF(OR(G1465="Entregue",G1465="Cancelado"),"",IF(AND(H1465&lt;&gt;"",H1465&lt;TODAY()),"ATRASADO","NO PRAZO")))</f>
        <v/>
      </c>
    </row>
    <row r="1466">
      <c r="A1466" s="17" t="n"/>
      <c r="B1466" s="18" t="n"/>
      <c r="C1466" s="17" t="n"/>
      <c r="D1466" s="17" t="n"/>
      <c r="E1466" s="17" t="n"/>
      <c r="F1466" s="19" t="n"/>
      <c r="G1466" s="17" t="n"/>
      <c r="H1466" s="18" t="n"/>
      <c r="I1466" s="18" t="n"/>
      <c r="J1466" s="20">
        <f>IF(OR(A1466="",B1466=""),"",IF(I1466&lt;&gt;"",I1466-B1466,IF(G1466="Cancelado","",TODAY()-B1466)))</f>
        <v/>
      </c>
      <c r="K1466" s="17">
        <f>IF(A1466="","",IF(OR(G1466="Entregue",G1466="Cancelado"),"",IF(AND(H1466&lt;&gt;"",H1466&lt;TODAY()),"ATRASADO","NO PRAZO")))</f>
        <v/>
      </c>
    </row>
    <row r="1467">
      <c r="A1467" s="17" t="n"/>
      <c r="B1467" s="18" t="n"/>
      <c r="C1467" s="17" t="n"/>
      <c r="D1467" s="17" t="n"/>
      <c r="E1467" s="17" t="n"/>
      <c r="F1467" s="19" t="n"/>
      <c r="G1467" s="17" t="n"/>
      <c r="H1467" s="18" t="n"/>
      <c r="I1467" s="18" t="n"/>
      <c r="J1467" s="20">
        <f>IF(OR(A1467="",B1467=""),"",IF(I1467&lt;&gt;"",I1467-B1467,IF(G1467="Cancelado","",TODAY()-B1467)))</f>
        <v/>
      </c>
      <c r="K1467" s="17">
        <f>IF(A1467="","",IF(OR(G1467="Entregue",G1467="Cancelado"),"",IF(AND(H1467&lt;&gt;"",H1467&lt;TODAY()),"ATRASADO","NO PRAZO")))</f>
        <v/>
      </c>
    </row>
    <row r="1468">
      <c r="A1468" s="17" t="n"/>
      <c r="B1468" s="18" t="n"/>
      <c r="C1468" s="17" t="n"/>
      <c r="D1468" s="17" t="n"/>
      <c r="E1468" s="17" t="n"/>
      <c r="F1468" s="19" t="n"/>
      <c r="G1468" s="17" t="n"/>
      <c r="H1468" s="18" t="n"/>
      <c r="I1468" s="18" t="n"/>
      <c r="J1468" s="20">
        <f>IF(OR(A1468="",B1468=""),"",IF(I1468&lt;&gt;"",I1468-B1468,IF(G1468="Cancelado","",TODAY()-B1468)))</f>
        <v/>
      </c>
      <c r="K1468" s="17">
        <f>IF(A1468="","",IF(OR(G1468="Entregue",G1468="Cancelado"),"",IF(AND(H1468&lt;&gt;"",H1468&lt;TODAY()),"ATRASADO","NO PRAZO")))</f>
        <v/>
      </c>
    </row>
    <row r="1469">
      <c r="A1469" s="17" t="n"/>
      <c r="B1469" s="18" t="n"/>
      <c r="C1469" s="17" t="n"/>
      <c r="D1469" s="17" t="n"/>
      <c r="E1469" s="17" t="n"/>
      <c r="F1469" s="19" t="n"/>
      <c r="G1469" s="17" t="n"/>
      <c r="H1469" s="18" t="n"/>
      <c r="I1469" s="18" t="n"/>
      <c r="J1469" s="20">
        <f>IF(OR(A1469="",B1469=""),"",IF(I1469&lt;&gt;"",I1469-B1469,IF(G1469="Cancelado","",TODAY()-B1469)))</f>
        <v/>
      </c>
      <c r="K1469" s="17">
        <f>IF(A1469="","",IF(OR(G1469="Entregue",G1469="Cancelado"),"",IF(AND(H1469&lt;&gt;"",H1469&lt;TODAY()),"ATRASADO","NO PRAZO")))</f>
        <v/>
      </c>
    </row>
    <row r="1470">
      <c r="A1470" s="17" t="n"/>
      <c r="B1470" s="18" t="n"/>
      <c r="C1470" s="17" t="n"/>
      <c r="D1470" s="17" t="n"/>
      <c r="E1470" s="17" t="n"/>
      <c r="F1470" s="19" t="n"/>
      <c r="G1470" s="17" t="n"/>
      <c r="H1470" s="18" t="n"/>
      <c r="I1470" s="18" t="n"/>
      <c r="J1470" s="20">
        <f>IF(OR(A1470="",B1470=""),"",IF(I1470&lt;&gt;"",I1470-B1470,IF(G1470="Cancelado","",TODAY()-B1470)))</f>
        <v/>
      </c>
      <c r="K1470" s="17">
        <f>IF(A1470="","",IF(OR(G1470="Entregue",G1470="Cancelado"),"",IF(AND(H1470&lt;&gt;"",H1470&lt;TODAY()),"ATRASADO","NO PRAZO")))</f>
        <v/>
      </c>
    </row>
    <row r="1471">
      <c r="A1471" s="17" t="n"/>
      <c r="B1471" s="18" t="n"/>
      <c r="C1471" s="17" t="n"/>
      <c r="D1471" s="17" t="n"/>
      <c r="E1471" s="17" t="n"/>
      <c r="F1471" s="19" t="n"/>
      <c r="G1471" s="17" t="n"/>
      <c r="H1471" s="18" t="n"/>
      <c r="I1471" s="18" t="n"/>
      <c r="J1471" s="20">
        <f>IF(OR(A1471="",B1471=""),"",IF(I1471&lt;&gt;"",I1471-B1471,IF(G1471="Cancelado","",TODAY()-B1471)))</f>
        <v/>
      </c>
      <c r="K1471" s="17">
        <f>IF(A1471="","",IF(OR(G1471="Entregue",G1471="Cancelado"),"",IF(AND(H1471&lt;&gt;"",H1471&lt;TODAY()),"ATRASADO","NO PRAZO")))</f>
        <v/>
      </c>
    </row>
    <row r="1472">
      <c r="A1472" s="17" t="n"/>
      <c r="B1472" s="18" t="n"/>
      <c r="C1472" s="17" t="n"/>
      <c r="D1472" s="17" t="n"/>
      <c r="E1472" s="17" t="n"/>
      <c r="F1472" s="19" t="n"/>
      <c r="G1472" s="17" t="n"/>
      <c r="H1472" s="18" t="n"/>
      <c r="I1472" s="18" t="n"/>
      <c r="J1472" s="20">
        <f>IF(OR(A1472="",B1472=""),"",IF(I1472&lt;&gt;"",I1472-B1472,IF(G1472="Cancelado","",TODAY()-B1472)))</f>
        <v/>
      </c>
      <c r="K1472" s="17">
        <f>IF(A1472="","",IF(OR(G1472="Entregue",G1472="Cancelado"),"",IF(AND(H1472&lt;&gt;"",H1472&lt;TODAY()),"ATRASADO","NO PRAZO")))</f>
        <v/>
      </c>
    </row>
    <row r="1473">
      <c r="A1473" s="17" t="n"/>
      <c r="B1473" s="18" t="n"/>
      <c r="C1473" s="17" t="n"/>
      <c r="D1473" s="17" t="n"/>
      <c r="E1473" s="17" t="n"/>
      <c r="F1473" s="19" t="n"/>
      <c r="G1473" s="17" t="n"/>
      <c r="H1473" s="18" t="n"/>
      <c r="I1473" s="18" t="n"/>
      <c r="J1473" s="20">
        <f>IF(OR(A1473="",B1473=""),"",IF(I1473&lt;&gt;"",I1473-B1473,IF(G1473="Cancelado","",TODAY()-B1473)))</f>
        <v/>
      </c>
      <c r="K1473" s="17">
        <f>IF(A1473="","",IF(OR(G1473="Entregue",G1473="Cancelado"),"",IF(AND(H1473&lt;&gt;"",H1473&lt;TODAY()),"ATRASADO","NO PRAZO")))</f>
        <v/>
      </c>
    </row>
    <row r="1474">
      <c r="A1474" s="17" t="n"/>
      <c r="B1474" s="18" t="n"/>
      <c r="C1474" s="17" t="n"/>
      <c r="D1474" s="17" t="n"/>
      <c r="E1474" s="17" t="n"/>
      <c r="F1474" s="19" t="n"/>
      <c r="G1474" s="17" t="n"/>
      <c r="H1474" s="18" t="n"/>
      <c r="I1474" s="18" t="n"/>
      <c r="J1474" s="20">
        <f>IF(OR(A1474="",B1474=""),"",IF(I1474&lt;&gt;"",I1474-B1474,IF(G1474="Cancelado","",TODAY()-B1474)))</f>
        <v/>
      </c>
      <c r="K1474" s="17">
        <f>IF(A1474="","",IF(OR(G1474="Entregue",G1474="Cancelado"),"",IF(AND(H1474&lt;&gt;"",H1474&lt;TODAY()),"ATRASADO","NO PRAZO")))</f>
        <v/>
      </c>
    </row>
    <row r="1475">
      <c r="A1475" s="17" t="n"/>
      <c r="B1475" s="18" t="n"/>
      <c r="C1475" s="17" t="n"/>
      <c r="D1475" s="17" t="n"/>
      <c r="E1475" s="17" t="n"/>
      <c r="F1475" s="19" t="n"/>
      <c r="G1475" s="17" t="n"/>
      <c r="H1475" s="18" t="n"/>
      <c r="I1475" s="18" t="n"/>
      <c r="J1475" s="20">
        <f>IF(OR(A1475="",B1475=""),"",IF(I1475&lt;&gt;"",I1475-B1475,IF(G1475="Cancelado","",TODAY()-B1475)))</f>
        <v/>
      </c>
      <c r="K1475" s="17">
        <f>IF(A1475="","",IF(OR(G1475="Entregue",G1475="Cancelado"),"",IF(AND(H1475&lt;&gt;"",H1475&lt;TODAY()),"ATRASADO","NO PRAZO")))</f>
        <v/>
      </c>
    </row>
    <row r="1476">
      <c r="A1476" s="17" t="n"/>
      <c r="B1476" s="18" t="n"/>
      <c r="C1476" s="17" t="n"/>
      <c r="D1476" s="17" t="n"/>
      <c r="E1476" s="17" t="n"/>
      <c r="F1476" s="19" t="n"/>
      <c r="G1476" s="17" t="n"/>
      <c r="H1476" s="18" t="n"/>
      <c r="I1476" s="18" t="n"/>
      <c r="J1476" s="20">
        <f>IF(OR(A1476="",B1476=""),"",IF(I1476&lt;&gt;"",I1476-B1476,IF(G1476="Cancelado","",TODAY()-B1476)))</f>
        <v/>
      </c>
      <c r="K1476" s="17">
        <f>IF(A1476="","",IF(OR(G1476="Entregue",G1476="Cancelado"),"",IF(AND(H1476&lt;&gt;"",H1476&lt;TODAY()),"ATRASADO","NO PRAZO")))</f>
        <v/>
      </c>
    </row>
    <row r="1477">
      <c r="A1477" s="17" t="n"/>
      <c r="B1477" s="18" t="n"/>
      <c r="C1477" s="17" t="n"/>
      <c r="D1477" s="17" t="n"/>
      <c r="E1477" s="17" t="n"/>
      <c r="F1477" s="19" t="n"/>
      <c r="G1477" s="17" t="n"/>
      <c r="H1477" s="18" t="n"/>
      <c r="I1477" s="18" t="n"/>
      <c r="J1477" s="20">
        <f>IF(OR(A1477="",B1477=""),"",IF(I1477&lt;&gt;"",I1477-B1477,IF(G1477="Cancelado","",TODAY()-B1477)))</f>
        <v/>
      </c>
      <c r="K1477" s="17">
        <f>IF(A1477="","",IF(OR(G1477="Entregue",G1477="Cancelado"),"",IF(AND(H1477&lt;&gt;"",H1477&lt;TODAY()),"ATRASADO","NO PRAZO")))</f>
        <v/>
      </c>
    </row>
    <row r="1478">
      <c r="A1478" s="17" t="n"/>
      <c r="B1478" s="18" t="n"/>
      <c r="C1478" s="17" t="n"/>
      <c r="D1478" s="17" t="n"/>
      <c r="E1478" s="17" t="n"/>
      <c r="F1478" s="19" t="n"/>
      <c r="G1478" s="17" t="n"/>
      <c r="H1478" s="18" t="n"/>
      <c r="I1478" s="18" t="n"/>
      <c r="J1478" s="20">
        <f>IF(OR(A1478="",B1478=""),"",IF(I1478&lt;&gt;"",I1478-B1478,IF(G1478="Cancelado","",TODAY()-B1478)))</f>
        <v/>
      </c>
      <c r="K1478" s="17">
        <f>IF(A1478="","",IF(OR(G1478="Entregue",G1478="Cancelado"),"",IF(AND(H1478&lt;&gt;"",H1478&lt;TODAY()),"ATRASADO","NO PRAZO")))</f>
        <v/>
      </c>
    </row>
    <row r="1479">
      <c r="A1479" s="17" t="n"/>
      <c r="B1479" s="18" t="n"/>
      <c r="C1479" s="17" t="n"/>
      <c r="D1479" s="17" t="n"/>
      <c r="E1479" s="17" t="n"/>
      <c r="F1479" s="19" t="n"/>
      <c r="G1479" s="17" t="n"/>
      <c r="H1479" s="18" t="n"/>
      <c r="I1479" s="18" t="n"/>
      <c r="J1479" s="20">
        <f>IF(OR(A1479="",B1479=""),"",IF(I1479&lt;&gt;"",I1479-B1479,IF(G1479="Cancelado","",TODAY()-B1479)))</f>
        <v/>
      </c>
      <c r="K1479" s="17">
        <f>IF(A1479="","",IF(OR(G1479="Entregue",G1479="Cancelado"),"",IF(AND(H1479&lt;&gt;"",H1479&lt;TODAY()),"ATRASADO","NO PRAZO")))</f>
        <v/>
      </c>
    </row>
    <row r="1480">
      <c r="A1480" s="17" t="n"/>
      <c r="B1480" s="18" t="n"/>
      <c r="C1480" s="17" t="n"/>
      <c r="D1480" s="17" t="n"/>
      <c r="E1480" s="17" t="n"/>
      <c r="F1480" s="19" t="n"/>
      <c r="G1480" s="17" t="n"/>
      <c r="H1480" s="18" t="n"/>
      <c r="I1480" s="18" t="n"/>
      <c r="J1480" s="20">
        <f>IF(OR(A1480="",B1480=""),"",IF(I1480&lt;&gt;"",I1480-B1480,IF(G1480="Cancelado","",TODAY()-B1480)))</f>
        <v/>
      </c>
      <c r="K1480" s="17">
        <f>IF(A1480="","",IF(OR(G1480="Entregue",G1480="Cancelado"),"",IF(AND(H1480&lt;&gt;"",H1480&lt;TODAY()),"ATRASADO","NO PRAZO")))</f>
        <v/>
      </c>
    </row>
    <row r="1481">
      <c r="A1481" s="17" t="n"/>
      <c r="B1481" s="18" t="n"/>
      <c r="C1481" s="17" t="n"/>
      <c r="D1481" s="17" t="n"/>
      <c r="E1481" s="17" t="n"/>
      <c r="F1481" s="19" t="n"/>
      <c r="G1481" s="17" t="n"/>
      <c r="H1481" s="18" t="n"/>
      <c r="I1481" s="18" t="n"/>
      <c r="J1481" s="20">
        <f>IF(OR(A1481="",B1481=""),"",IF(I1481&lt;&gt;"",I1481-B1481,IF(G1481="Cancelado","",TODAY()-B1481)))</f>
        <v/>
      </c>
      <c r="K1481" s="17">
        <f>IF(A1481="","",IF(OR(G1481="Entregue",G1481="Cancelado"),"",IF(AND(H1481&lt;&gt;"",H1481&lt;TODAY()),"ATRASADO","NO PRAZO")))</f>
        <v/>
      </c>
    </row>
    <row r="1482">
      <c r="A1482" s="17" t="n"/>
      <c r="B1482" s="18" t="n"/>
      <c r="C1482" s="17" t="n"/>
      <c r="D1482" s="17" t="n"/>
      <c r="E1482" s="17" t="n"/>
      <c r="F1482" s="19" t="n"/>
      <c r="G1482" s="17" t="n"/>
      <c r="H1482" s="18" t="n"/>
      <c r="I1482" s="18" t="n"/>
      <c r="J1482" s="20">
        <f>IF(OR(A1482="",B1482=""),"",IF(I1482&lt;&gt;"",I1482-B1482,IF(G1482="Cancelado","",TODAY()-B1482)))</f>
        <v/>
      </c>
      <c r="K1482" s="17">
        <f>IF(A1482="","",IF(OR(G1482="Entregue",G1482="Cancelado"),"",IF(AND(H1482&lt;&gt;"",H1482&lt;TODAY()),"ATRASADO","NO PRAZO")))</f>
        <v/>
      </c>
    </row>
    <row r="1483">
      <c r="A1483" s="17" t="n"/>
      <c r="B1483" s="18" t="n"/>
      <c r="C1483" s="17" t="n"/>
      <c r="D1483" s="17" t="n"/>
      <c r="E1483" s="17" t="n"/>
      <c r="F1483" s="19" t="n"/>
      <c r="G1483" s="17" t="n"/>
      <c r="H1483" s="18" t="n"/>
      <c r="I1483" s="18" t="n"/>
      <c r="J1483" s="20">
        <f>IF(OR(A1483="",B1483=""),"",IF(I1483&lt;&gt;"",I1483-B1483,IF(G1483="Cancelado","",TODAY()-B1483)))</f>
        <v/>
      </c>
      <c r="K1483" s="17">
        <f>IF(A1483="","",IF(OR(G1483="Entregue",G1483="Cancelado"),"",IF(AND(H1483&lt;&gt;"",H1483&lt;TODAY()),"ATRASADO","NO PRAZO")))</f>
        <v/>
      </c>
    </row>
    <row r="1484">
      <c r="A1484" s="17" t="n"/>
      <c r="B1484" s="18" t="n"/>
      <c r="C1484" s="17" t="n"/>
      <c r="D1484" s="17" t="n"/>
      <c r="E1484" s="17" t="n"/>
      <c r="F1484" s="19" t="n"/>
      <c r="G1484" s="17" t="n"/>
      <c r="H1484" s="18" t="n"/>
      <c r="I1484" s="18" t="n"/>
      <c r="J1484" s="20">
        <f>IF(OR(A1484="",B1484=""),"",IF(I1484&lt;&gt;"",I1484-B1484,IF(G1484="Cancelado","",TODAY()-B1484)))</f>
        <v/>
      </c>
      <c r="K1484" s="17">
        <f>IF(A1484="","",IF(OR(G1484="Entregue",G1484="Cancelado"),"",IF(AND(H1484&lt;&gt;"",H1484&lt;TODAY()),"ATRASADO","NO PRAZO")))</f>
        <v/>
      </c>
    </row>
    <row r="1485">
      <c r="A1485" s="17" t="n"/>
      <c r="B1485" s="18" t="n"/>
      <c r="C1485" s="17" t="n"/>
      <c r="D1485" s="17" t="n"/>
      <c r="E1485" s="17" t="n"/>
      <c r="F1485" s="19" t="n"/>
      <c r="G1485" s="17" t="n"/>
      <c r="H1485" s="18" t="n"/>
      <c r="I1485" s="18" t="n"/>
      <c r="J1485" s="20">
        <f>IF(OR(A1485="",B1485=""),"",IF(I1485&lt;&gt;"",I1485-B1485,IF(G1485="Cancelado","",TODAY()-B1485)))</f>
        <v/>
      </c>
      <c r="K1485" s="17">
        <f>IF(A1485="","",IF(OR(G1485="Entregue",G1485="Cancelado"),"",IF(AND(H1485&lt;&gt;"",H1485&lt;TODAY()),"ATRASADO","NO PRAZO")))</f>
        <v/>
      </c>
    </row>
    <row r="1486">
      <c r="A1486" s="17" t="n"/>
      <c r="B1486" s="18" t="n"/>
      <c r="C1486" s="17" t="n"/>
      <c r="D1486" s="17" t="n"/>
      <c r="E1486" s="17" t="n"/>
      <c r="F1486" s="19" t="n"/>
      <c r="G1486" s="17" t="n"/>
      <c r="H1486" s="18" t="n"/>
      <c r="I1486" s="18" t="n"/>
      <c r="J1486" s="20">
        <f>IF(OR(A1486="",B1486=""),"",IF(I1486&lt;&gt;"",I1486-B1486,IF(G1486="Cancelado","",TODAY()-B1486)))</f>
        <v/>
      </c>
      <c r="K1486" s="17">
        <f>IF(A1486="","",IF(OR(G1486="Entregue",G1486="Cancelado"),"",IF(AND(H1486&lt;&gt;"",H1486&lt;TODAY()),"ATRASADO","NO PRAZO")))</f>
        <v/>
      </c>
    </row>
    <row r="1487">
      <c r="A1487" s="17" t="n"/>
      <c r="B1487" s="18" t="n"/>
      <c r="C1487" s="17" t="n"/>
      <c r="D1487" s="17" t="n"/>
      <c r="E1487" s="17" t="n"/>
      <c r="F1487" s="19" t="n"/>
      <c r="G1487" s="17" t="n"/>
      <c r="H1487" s="18" t="n"/>
      <c r="I1487" s="18" t="n"/>
      <c r="J1487" s="20">
        <f>IF(OR(A1487="",B1487=""),"",IF(I1487&lt;&gt;"",I1487-B1487,IF(G1487="Cancelado","",TODAY()-B1487)))</f>
        <v/>
      </c>
      <c r="K1487" s="17">
        <f>IF(A1487="","",IF(OR(G1487="Entregue",G1487="Cancelado"),"",IF(AND(H1487&lt;&gt;"",H1487&lt;TODAY()),"ATRASADO","NO PRAZO")))</f>
        <v/>
      </c>
    </row>
    <row r="1488">
      <c r="A1488" s="17" t="n"/>
      <c r="B1488" s="18" t="n"/>
      <c r="C1488" s="17" t="n"/>
      <c r="D1488" s="17" t="n"/>
      <c r="E1488" s="17" t="n"/>
      <c r="F1488" s="19" t="n"/>
      <c r="G1488" s="17" t="n"/>
      <c r="H1488" s="18" t="n"/>
      <c r="I1488" s="18" t="n"/>
      <c r="J1488" s="20">
        <f>IF(OR(A1488="",B1488=""),"",IF(I1488&lt;&gt;"",I1488-B1488,IF(G1488="Cancelado","",TODAY()-B1488)))</f>
        <v/>
      </c>
      <c r="K1488" s="17">
        <f>IF(A1488="","",IF(OR(G1488="Entregue",G1488="Cancelado"),"",IF(AND(H1488&lt;&gt;"",H1488&lt;TODAY()),"ATRASADO","NO PRAZO")))</f>
        <v/>
      </c>
    </row>
    <row r="1489">
      <c r="A1489" s="17" t="n"/>
      <c r="B1489" s="18" t="n"/>
      <c r="C1489" s="17" t="n"/>
      <c r="D1489" s="17" t="n"/>
      <c r="E1489" s="17" t="n"/>
      <c r="F1489" s="19" t="n"/>
      <c r="G1489" s="17" t="n"/>
      <c r="H1489" s="18" t="n"/>
      <c r="I1489" s="18" t="n"/>
      <c r="J1489" s="20">
        <f>IF(OR(A1489="",B1489=""),"",IF(I1489&lt;&gt;"",I1489-B1489,IF(G1489="Cancelado","",TODAY()-B1489)))</f>
        <v/>
      </c>
      <c r="K1489" s="17">
        <f>IF(A1489="","",IF(OR(G1489="Entregue",G1489="Cancelado"),"",IF(AND(H1489&lt;&gt;"",H1489&lt;TODAY()),"ATRASADO","NO PRAZO")))</f>
        <v/>
      </c>
    </row>
    <row r="1490">
      <c r="A1490" s="17" t="n"/>
      <c r="B1490" s="18" t="n"/>
      <c r="C1490" s="17" t="n"/>
      <c r="D1490" s="17" t="n"/>
      <c r="E1490" s="17" t="n"/>
      <c r="F1490" s="19" t="n"/>
      <c r="G1490" s="17" t="n"/>
      <c r="H1490" s="18" t="n"/>
      <c r="I1490" s="18" t="n"/>
      <c r="J1490" s="20">
        <f>IF(OR(A1490="",B1490=""),"",IF(I1490&lt;&gt;"",I1490-B1490,IF(G1490="Cancelado","",TODAY()-B1490)))</f>
        <v/>
      </c>
      <c r="K1490" s="17">
        <f>IF(A1490="","",IF(OR(G1490="Entregue",G1490="Cancelado"),"",IF(AND(H1490&lt;&gt;"",H1490&lt;TODAY()),"ATRASADO","NO PRAZO")))</f>
        <v/>
      </c>
    </row>
    <row r="1491">
      <c r="A1491" s="17" t="n"/>
      <c r="B1491" s="18" t="n"/>
      <c r="C1491" s="17" t="n"/>
      <c r="D1491" s="17" t="n"/>
      <c r="E1491" s="17" t="n"/>
      <c r="F1491" s="19" t="n"/>
      <c r="G1491" s="17" t="n"/>
      <c r="H1491" s="18" t="n"/>
      <c r="I1491" s="18" t="n"/>
      <c r="J1491" s="20">
        <f>IF(OR(A1491="",B1491=""),"",IF(I1491&lt;&gt;"",I1491-B1491,IF(G1491="Cancelado","",TODAY()-B1491)))</f>
        <v/>
      </c>
      <c r="K1491" s="17">
        <f>IF(A1491="","",IF(OR(G1491="Entregue",G1491="Cancelado"),"",IF(AND(H1491&lt;&gt;"",H1491&lt;TODAY()),"ATRASADO","NO PRAZO")))</f>
        <v/>
      </c>
    </row>
    <row r="1492">
      <c r="A1492" s="17" t="n"/>
      <c r="B1492" s="18" t="n"/>
      <c r="C1492" s="17" t="n"/>
      <c r="D1492" s="17" t="n"/>
      <c r="E1492" s="17" t="n"/>
      <c r="F1492" s="19" t="n"/>
      <c r="G1492" s="17" t="n"/>
      <c r="H1492" s="18" t="n"/>
      <c r="I1492" s="18" t="n"/>
      <c r="J1492" s="20">
        <f>IF(OR(A1492="",B1492=""),"",IF(I1492&lt;&gt;"",I1492-B1492,IF(G1492="Cancelado","",TODAY()-B1492)))</f>
        <v/>
      </c>
      <c r="K1492" s="17">
        <f>IF(A1492="","",IF(OR(G1492="Entregue",G1492="Cancelado"),"",IF(AND(H1492&lt;&gt;"",H1492&lt;TODAY()),"ATRASADO","NO PRAZO")))</f>
        <v/>
      </c>
    </row>
    <row r="1493">
      <c r="A1493" s="17" t="n"/>
      <c r="B1493" s="18" t="n"/>
      <c r="C1493" s="17" t="n"/>
      <c r="D1493" s="17" t="n"/>
      <c r="E1493" s="17" t="n"/>
      <c r="F1493" s="19" t="n"/>
      <c r="G1493" s="17" t="n"/>
      <c r="H1493" s="18" t="n"/>
      <c r="I1493" s="18" t="n"/>
      <c r="J1493" s="20">
        <f>IF(OR(A1493="",B1493=""),"",IF(I1493&lt;&gt;"",I1493-B1493,IF(G1493="Cancelado","",TODAY()-B1493)))</f>
        <v/>
      </c>
      <c r="K1493" s="17">
        <f>IF(A1493="","",IF(OR(G1493="Entregue",G1493="Cancelado"),"",IF(AND(H1493&lt;&gt;"",H1493&lt;TODAY()),"ATRASADO","NO PRAZO")))</f>
        <v/>
      </c>
    </row>
    <row r="1494">
      <c r="A1494" s="17" t="n"/>
      <c r="B1494" s="18" t="n"/>
      <c r="C1494" s="17" t="n"/>
      <c r="D1494" s="17" t="n"/>
      <c r="E1494" s="17" t="n"/>
      <c r="F1494" s="19" t="n"/>
      <c r="G1494" s="17" t="n"/>
      <c r="H1494" s="18" t="n"/>
      <c r="I1494" s="18" t="n"/>
      <c r="J1494" s="20">
        <f>IF(OR(A1494="",B1494=""),"",IF(I1494&lt;&gt;"",I1494-B1494,IF(G1494="Cancelado","",TODAY()-B1494)))</f>
        <v/>
      </c>
      <c r="K1494" s="17">
        <f>IF(A1494="","",IF(OR(G1494="Entregue",G1494="Cancelado"),"",IF(AND(H1494&lt;&gt;"",H1494&lt;TODAY()),"ATRASADO","NO PRAZO")))</f>
        <v/>
      </c>
    </row>
    <row r="1495">
      <c r="A1495" s="17" t="n"/>
      <c r="B1495" s="18" t="n"/>
      <c r="C1495" s="17" t="n"/>
      <c r="D1495" s="17" t="n"/>
      <c r="E1495" s="17" t="n"/>
      <c r="F1495" s="19" t="n"/>
      <c r="G1495" s="17" t="n"/>
      <c r="H1495" s="18" t="n"/>
      <c r="I1495" s="18" t="n"/>
      <c r="J1495" s="20">
        <f>IF(OR(A1495="",B1495=""),"",IF(I1495&lt;&gt;"",I1495-B1495,IF(G1495="Cancelado","",TODAY()-B1495)))</f>
        <v/>
      </c>
      <c r="K1495" s="17">
        <f>IF(A1495="","",IF(OR(G1495="Entregue",G1495="Cancelado"),"",IF(AND(H1495&lt;&gt;"",H1495&lt;TODAY()),"ATRASADO","NO PRAZO")))</f>
        <v/>
      </c>
    </row>
    <row r="1496">
      <c r="A1496" s="17" t="n"/>
      <c r="B1496" s="18" t="n"/>
      <c r="C1496" s="17" t="n"/>
      <c r="D1496" s="17" t="n"/>
      <c r="E1496" s="17" t="n"/>
      <c r="F1496" s="19" t="n"/>
      <c r="G1496" s="17" t="n"/>
      <c r="H1496" s="18" t="n"/>
      <c r="I1496" s="18" t="n"/>
      <c r="J1496" s="20">
        <f>IF(OR(A1496="",B1496=""),"",IF(I1496&lt;&gt;"",I1496-B1496,IF(G1496="Cancelado","",TODAY()-B1496)))</f>
        <v/>
      </c>
      <c r="K1496" s="17">
        <f>IF(A1496="","",IF(OR(G1496="Entregue",G1496="Cancelado"),"",IF(AND(H1496&lt;&gt;"",H1496&lt;TODAY()),"ATRASADO","NO PRAZO")))</f>
        <v/>
      </c>
    </row>
    <row r="1497">
      <c r="A1497" s="17" t="n"/>
      <c r="B1497" s="18" t="n"/>
      <c r="C1497" s="17" t="n"/>
      <c r="D1497" s="17" t="n"/>
      <c r="E1497" s="17" t="n"/>
      <c r="F1497" s="19" t="n"/>
      <c r="G1497" s="17" t="n"/>
      <c r="H1497" s="18" t="n"/>
      <c r="I1497" s="18" t="n"/>
      <c r="J1497" s="20">
        <f>IF(OR(A1497="",B1497=""),"",IF(I1497&lt;&gt;"",I1497-B1497,IF(G1497="Cancelado","",TODAY()-B1497)))</f>
        <v/>
      </c>
      <c r="K1497" s="17">
        <f>IF(A1497="","",IF(OR(G1497="Entregue",G1497="Cancelado"),"",IF(AND(H1497&lt;&gt;"",H1497&lt;TODAY()),"ATRASADO","NO PRAZO")))</f>
        <v/>
      </c>
    </row>
    <row r="1498">
      <c r="A1498" s="17" t="n"/>
      <c r="B1498" s="18" t="n"/>
      <c r="C1498" s="17" t="n"/>
      <c r="D1498" s="17" t="n"/>
      <c r="E1498" s="17" t="n"/>
      <c r="F1498" s="19" t="n"/>
      <c r="G1498" s="17" t="n"/>
      <c r="H1498" s="18" t="n"/>
      <c r="I1498" s="18" t="n"/>
      <c r="J1498" s="20">
        <f>IF(OR(A1498="",B1498=""),"",IF(I1498&lt;&gt;"",I1498-B1498,IF(G1498="Cancelado","",TODAY()-B1498)))</f>
        <v/>
      </c>
      <c r="K1498" s="17">
        <f>IF(A1498="","",IF(OR(G1498="Entregue",G1498="Cancelado"),"",IF(AND(H1498&lt;&gt;"",H1498&lt;TODAY()),"ATRASADO","NO PRAZO")))</f>
        <v/>
      </c>
    </row>
    <row r="1499">
      <c r="A1499" s="17" t="n"/>
      <c r="B1499" s="18" t="n"/>
      <c r="C1499" s="17" t="n"/>
      <c r="D1499" s="17" t="n"/>
      <c r="E1499" s="17" t="n"/>
      <c r="F1499" s="19" t="n"/>
      <c r="G1499" s="17" t="n"/>
      <c r="H1499" s="18" t="n"/>
      <c r="I1499" s="18" t="n"/>
      <c r="J1499" s="20">
        <f>IF(OR(A1499="",B1499=""),"",IF(I1499&lt;&gt;"",I1499-B1499,IF(G1499="Cancelado","",TODAY()-B1499)))</f>
        <v/>
      </c>
      <c r="K1499" s="17">
        <f>IF(A1499="","",IF(OR(G1499="Entregue",G1499="Cancelado"),"",IF(AND(H1499&lt;&gt;"",H1499&lt;TODAY()),"ATRASADO","NO PRAZO")))</f>
        <v/>
      </c>
    </row>
    <row r="1500">
      <c r="A1500" s="17" t="n"/>
      <c r="B1500" s="18" t="n"/>
      <c r="C1500" s="17" t="n"/>
      <c r="D1500" s="17" t="n"/>
      <c r="E1500" s="17" t="n"/>
      <c r="F1500" s="19" t="n"/>
      <c r="G1500" s="17" t="n"/>
      <c r="H1500" s="18" t="n"/>
      <c r="I1500" s="18" t="n"/>
      <c r="J1500" s="20">
        <f>IF(OR(A1500="",B1500=""),"",IF(I1500&lt;&gt;"",I1500-B1500,IF(G1500="Cancelado","",TODAY()-B1500)))</f>
        <v/>
      </c>
      <c r="K1500" s="17">
        <f>IF(A1500="","",IF(OR(G1500="Entregue",G1500="Cancelado"),"",IF(AND(H1500&lt;&gt;"",H1500&lt;TODAY()),"ATRASADO","NO PRAZO")))</f>
        <v/>
      </c>
    </row>
    <row r="1501">
      <c r="A1501" s="17" t="n"/>
      <c r="B1501" s="18" t="n"/>
      <c r="C1501" s="17" t="n"/>
      <c r="D1501" s="17" t="n"/>
      <c r="E1501" s="17" t="n"/>
      <c r="F1501" s="19" t="n"/>
      <c r="G1501" s="17" t="n"/>
      <c r="H1501" s="18" t="n"/>
      <c r="I1501" s="18" t="n"/>
      <c r="J1501" s="20">
        <f>IF(OR(A1501="",B1501=""),"",IF(I1501&lt;&gt;"",I1501-B1501,IF(G1501="Cancelado","",TODAY()-B1501)))</f>
        <v/>
      </c>
      <c r="K1501" s="17">
        <f>IF(A1501="","",IF(OR(G1501="Entregue",G1501="Cancelado"),"",IF(AND(H1501&lt;&gt;"",H1501&lt;TODAY()),"ATRASADO","NO PRAZO")))</f>
        <v/>
      </c>
    </row>
    <row r="1502">
      <c r="A1502" s="17" t="n"/>
      <c r="B1502" s="18" t="n"/>
      <c r="C1502" s="17" t="n"/>
      <c r="D1502" s="17" t="n"/>
      <c r="E1502" s="17" t="n"/>
      <c r="F1502" s="19" t="n"/>
      <c r="G1502" s="17" t="n"/>
      <c r="H1502" s="18" t="n"/>
      <c r="I1502" s="18" t="n"/>
      <c r="J1502" s="20">
        <f>IF(OR(A1502="",B1502=""),"",IF(I1502&lt;&gt;"",I1502-B1502,IF(G1502="Cancelado","",TODAY()-B1502)))</f>
        <v/>
      </c>
      <c r="K1502" s="17">
        <f>IF(A1502="","",IF(OR(G1502="Entregue",G1502="Cancelado"),"",IF(AND(H1502&lt;&gt;"",H1502&lt;TODAY()),"ATRASADO","NO PRAZO")))</f>
        <v/>
      </c>
    </row>
    <row r="1503">
      <c r="A1503" s="17" t="n"/>
      <c r="B1503" s="18" t="n"/>
      <c r="C1503" s="17" t="n"/>
      <c r="D1503" s="17" t="n"/>
      <c r="E1503" s="17" t="n"/>
      <c r="F1503" s="19" t="n"/>
      <c r="G1503" s="17" t="n"/>
      <c r="H1503" s="18" t="n"/>
      <c r="I1503" s="18" t="n"/>
      <c r="J1503" s="20">
        <f>IF(OR(A1503="",B1503=""),"",IF(I1503&lt;&gt;"",I1503-B1503,IF(G1503="Cancelado","",TODAY()-B1503)))</f>
        <v/>
      </c>
      <c r="K1503" s="17">
        <f>IF(A1503="","",IF(OR(G1503="Entregue",G1503="Cancelado"),"",IF(AND(H1503&lt;&gt;"",H1503&lt;TODAY()),"ATRASADO","NO PRAZO")))</f>
        <v/>
      </c>
    </row>
    <row r="1504">
      <c r="A1504" s="17" t="n"/>
      <c r="B1504" s="18" t="n"/>
      <c r="C1504" s="17" t="n"/>
      <c r="D1504" s="17" t="n"/>
      <c r="E1504" s="17" t="n"/>
      <c r="F1504" s="19" t="n"/>
      <c r="G1504" s="17" t="n"/>
      <c r="H1504" s="18" t="n"/>
      <c r="I1504" s="18" t="n"/>
      <c r="J1504" s="20">
        <f>IF(OR(A1504="",B1504=""),"",IF(I1504&lt;&gt;"",I1504-B1504,IF(G1504="Cancelado","",TODAY()-B1504)))</f>
        <v/>
      </c>
      <c r="K1504" s="17">
        <f>IF(A1504="","",IF(OR(G1504="Entregue",G1504="Cancelado"),"",IF(AND(H1504&lt;&gt;"",H1504&lt;TODAY()),"ATRASADO","NO PRAZO")))</f>
        <v/>
      </c>
    </row>
    <row r="1505">
      <c r="A1505" s="17" t="n"/>
      <c r="B1505" s="18" t="n"/>
      <c r="C1505" s="17" t="n"/>
      <c r="D1505" s="17" t="n"/>
      <c r="E1505" s="17" t="n"/>
      <c r="F1505" s="19" t="n"/>
      <c r="G1505" s="17" t="n"/>
      <c r="H1505" s="18" t="n"/>
      <c r="I1505" s="18" t="n"/>
      <c r="J1505" s="20">
        <f>IF(OR(A1505="",B1505=""),"",IF(I1505&lt;&gt;"",I1505-B1505,IF(G1505="Cancelado","",TODAY()-B1505)))</f>
        <v/>
      </c>
      <c r="K1505" s="17">
        <f>IF(A1505="","",IF(OR(G1505="Entregue",G1505="Cancelado"),"",IF(AND(H1505&lt;&gt;"",H1505&lt;TODAY()),"ATRASADO","NO PRAZO")))</f>
        <v/>
      </c>
    </row>
    <row r="1506">
      <c r="A1506" s="17" t="n"/>
      <c r="B1506" s="18" t="n"/>
      <c r="C1506" s="17" t="n"/>
      <c r="D1506" s="17" t="n"/>
      <c r="E1506" s="17" t="n"/>
      <c r="F1506" s="19" t="n"/>
      <c r="G1506" s="17" t="n"/>
      <c r="H1506" s="18" t="n"/>
      <c r="I1506" s="18" t="n"/>
      <c r="J1506" s="20">
        <f>IF(OR(A1506="",B1506=""),"",IF(I1506&lt;&gt;"",I1506-B1506,IF(G1506="Cancelado","",TODAY()-B1506)))</f>
        <v/>
      </c>
      <c r="K1506" s="17">
        <f>IF(A1506="","",IF(OR(G1506="Entregue",G1506="Cancelado"),"",IF(AND(H1506&lt;&gt;"",H1506&lt;TODAY()),"ATRASADO","NO PRAZO")))</f>
        <v/>
      </c>
    </row>
    <row r="1507">
      <c r="A1507" s="17" t="n"/>
      <c r="B1507" s="18" t="n"/>
      <c r="C1507" s="17" t="n"/>
      <c r="D1507" s="17" t="n"/>
      <c r="E1507" s="17" t="n"/>
      <c r="F1507" s="19" t="n"/>
      <c r="G1507" s="17" t="n"/>
      <c r="H1507" s="18" t="n"/>
      <c r="I1507" s="18" t="n"/>
      <c r="J1507" s="20">
        <f>IF(OR(A1507="",B1507=""),"",IF(I1507&lt;&gt;"",I1507-B1507,IF(G1507="Cancelado","",TODAY()-B1507)))</f>
        <v/>
      </c>
      <c r="K1507" s="17">
        <f>IF(A1507="","",IF(OR(G1507="Entregue",G1507="Cancelado"),"",IF(AND(H1507&lt;&gt;"",H1507&lt;TODAY()),"ATRASADO","NO PRAZO")))</f>
        <v/>
      </c>
    </row>
    <row r="1508">
      <c r="A1508" s="17" t="n"/>
      <c r="B1508" s="18" t="n"/>
      <c r="C1508" s="17" t="n"/>
      <c r="D1508" s="17" t="n"/>
      <c r="E1508" s="17" t="n"/>
      <c r="F1508" s="19" t="n"/>
      <c r="G1508" s="17" t="n"/>
      <c r="H1508" s="18" t="n"/>
      <c r="I1508" s="18" t="n"/>
      <c r="J1508" s="20">
        <f>IF(OR(A1508="",B1508=""),"",IF(I1508&lt;&gt;"",I1508-B1508,IF(G1508="Cancelado","",TODAY()-B1508)))</f>
        <v/>
      </c>
      <c r="K1508" s="17">
        <f>IF(A1508="","",IF(OR(G1508="Entregue",G1508="Cancelado"),"",IF(AND(H1508&lt;&gt;"",H1508&lt;TODAY()),"ATRASADO","NO PRAZO")))</f>
        <v/>
      </c>
    </row>
    <row r="1509">
      <c r="A1509" s="17" t="n"/>
      <c r="B1509" s="18" t="n"/>
      <c r="C1509" s="17" t="n"/>
      <c r="D1509" s="17" t="n"/>
      <c r="E1509" s="17" t="n"/>
      <c r="F1509" s="19" t="n"/>
      <c r="G1509" s="17" t="n"/>
      <c r="H1509" s="18" t="n"/>
      <c r="I1509" s="18" t="n"/>
      <c r="J1509" s="20">
        <f>IF(OR(A1509="",B1509=""),"",IF(I1509&lt;&gt;"",I1509-B1509,IF(G1509="Cancelado","",TODAY()-B1509)))</f>
        <v/>
      </c>
      <c r="K1509" s="17">
        <f>IF(A1509="","",IF(OR(G1509="Entregue",G1509="Cancelado"),"",IF(AND(H1509&lt;&gt;"",H1509&lt;TODAY()),"ATRASADO","NO PRAZO")))</f>
        <v/>
      </c>
    </row>
    <row r="1510">
      <c r="A1510" s="17" t="n"/>
      <c r="B1510" s="18" t="n"/>
      <c r="C1510" s="17" t="n"/>
      <c r="D1510" s="17" t="n"/>
      <c r="E1510" s="17" t="n"/>
      <c r="F1510" s="19" t="n"/>
      <c r="G1510" s="17" t="n"/>
      <c r="H1510" s="18" t="n"/>
      <c r="I1510" s="18" t="n"/>
      <c r="J1510" s="20">
        <f>IF(OR(A1510="",B1510=""),"",IF(I1510&lt;&gt;"",I1510-B1510,IF(G1510="Cancelado","",TODAY()-B1510)))</f>
        <v/>
      </c>
      <c r="K1510" s="17">
        <f>IF(A1510="","",IF(OR(G1510="Entregue",G1510="Cancelado"),"",IF(AND(H1510&lt;&gt;"",H1510&lt;TODAY()),"ATRASADO","NO PRAZO")))</f>
        <v/>
      </c>
    </row>
    <row r="1511">
      <c r="A1511" s="17" t="n"/>
      <c r="B1511" s="18" t="n"/>
      <c r="C1511" s="17" t="n"/>
      <c r="D1511" s="17" t="n"/>
      <c r="E1511" s="17" t="n"/>
      <c r="F1511" s="19" t="n"/>
      <c r="G1511" s="17" t="n"/>
      <c r="H1511" s="18" t="n"/>
      <c r="I1511" s="18" t="n"/>
      <c r="J1511" s="20">
        <f>IF(OR(A1511="",B1511=""),"",IF(I1511&lt;&gt;"",I1511-B1511,IF(G1511="Cancelado","",TODAY()-B1511)))</f>
        <v/>
      </c>
      <c r="K1511" s="17">
        <f>IF(A1511="","",IF(OR(G1511="Entregue",G1511="Cancelado"),"",IF(AND(H1511&lt;&gt;"",H1511&lt;TODAY()),"ATRASADO","NO PRAZO")))</f>
        <v/>
      </c>
    </row>
    <row r="1512">
      <c r="A1512" s="17" t="n"/>
      <c r="B1512" s="18" t="n"/>
      <c r="C1512" s="17" t="n"/>
      <c r="D1512" s="17" t="n"/>
      <c r="E1512" s="17" t="n"/>
      <c r="F1512" s="19" t="n"/>
      <c r="G1512" s="17" t="n"/>
      <c r="H1512" s="18" t="n"/>
      <c r="I1512" s="18" t="n"/>
      <c r="J1512" s="20">
        <f>IF(OR(A1512="",B1512=""),"",IF(I1512&lt;&gt;"",I1512-B1512,IF(G1512="Cancelado","",TODAY()-B1512)))</f>
        <v/>
      </c>
      <c r="K1512" s="17">
        <f>IF(A1512="","",IF(OR(G1512="Entregue",G1512="Cancelado"),"",IF(AND(H1512&lt;&gt;"",H1512&lt;TODAY()),"ATRASADO","NO PRAZO")))</f>
        <v/>
      </c>
    </row>
    <row r="1513">
      <c r="A1513" s="17" t="n"/>
      <c r="B1513" s="18" t="n"/>
      <c r="C1513" s="17" t="n"/>
      <c r="D1513" s="17" t="n"/>
      <c r="E1513" s="17" t="n"/>
      <c r="F1513" s="19" t="n"/>
      <c r="G1513" s="17" t="n"/>
      <c r="H1513" s="18" t="n"/>
      <c r="I1513" s="18" t="n"/>
      <c r="J1513" s="20">
        <f>IF(OR(A1513="",B1513=""),"",IF(I1513&lt;&gt;"",I1513-B1513,IF(G1513="Cancelado","",TODAY()-B1513)))</f>
        <v/>
      </c>
      <c r="K1513" s="17">
        <f>IF(A1513="","",IF(OR(G1513="Entregue",G1513="Cancelado"),"",IF(AND(H1513&lt;&gt;"",H1513&lt;TODAY()),"ATRASADO","NO PRAZO")))</f>
        <v/>
      </c>
    </row>
    <row r="1514">
      <c r="A1514" s="17" t="n"/>
      <c r="B1514" s="18" t="n"/>
      <c r="C1514" s="17" t="n"/>
      <c r="D1514" s="17" t="n"/>
      <c r="E1514" s="17" t="n"/>
      <c r="F1514" s="19" t="n"/>
      <c r="G1514" s="17" t="n"/>
      <c r="H1514" s="18" t="n"/>
      <c r="I1514" s="18" t="n"/>
      <c r="J1514" s="20">
        <f>IF(OR(A1514="",B1514=""),"",IF(I1514&lt;&gt;"",I1514-B1514,IF(G1514="Cancelado","",TODAY()-B1514)))</f>
        <v/>
      </c>
      <c r="K1514" s="17">
        <f>IF(A1514="","",IF(OR(G1514="Entregue",G1514="Cancelado"),"",IF(AND(H1514&lt;&gt;"",H1514&lt;TODAY()),"ATRASADO","NO PRAZO")))</f>
        <v/>
      </c>
    </row>
    <row r="1515">
      <c r="A1515" s="17" t="n"/>
      <c r="B1515" s="18" t="n"/>
      <c r="C1515" s="17" t="n"/>
      <c r="D1515" s="17" t="n"/>
      <c r="E1515" s="17" t="n"/>
      <c r="F1515" s="19" t="n"/>
      <c r="G1515" s="17" t="n"/>
      <c r="H1515" s="18" t="n"/>
      <c r="I1515" s="18" t="n"/>
      <c r="J1515" s="20">
        <f>IF(OR(A1515="",B1515=""),"",IF(I1515&lt;&gt;"",I1515-B1515,IF(G1515="Cancelado","",TODAY()-B1515)))</f>
        <v/>
      </c>
      <c r="K1515" s="17">
        <f>IF(A1515="","",IF(OR(G1515="Entregue",G1515="Cancelado"),"",IF(AND(H1515&lt;&gt;"",H1515&lt;TODAY()),"ATRASADO","NO PRAZO")))</f>
        <v/>
      </c>
    </row>
    <row r="1516">
      <c r="A1516" s="17" t="n"/>
      <c r="B1516" s="18" t="n"/>
      <c r="C1516" s="17" t="n"/>
      <c r="D1516" s="17" t="n"/>
      <c r="E1516" s="17" t="n"/>
      <c r="F1516" s="19" t="n"/>
      <c r="G1516" s="17" t="n"/>
      <c r="H1516" s="18" t="n"/>
      <c r="I1516" s="18" t="n"/>
      <c r="J1516" s="20">
        <f>IF(OR(A1516="",B1516=""),"",IF(I1516&lt;&gt;"",I1516-B1516,IF(G1516="Cancelado","",TODAY()-B1516)))</f>
        <v/>
      </c>
      <c r="K1516" s="17">
        <f>IF(A1516="","",IF(OR(G1516="Entregue",G1516="Cancelado"),"",IF(AND(H1516&lt;&gt;"",H1516&lt;TODAY()),"ATRASADO","NO PRAZO")))</f>
        <v/>
      </c>
    </row>
    <row r="1517">
      <c r="A1517" s="17" t="n"/>
      <c r="B1517" s="18" t="n"/>
      <c r="C1517" s="17" t="n"/>
      <c r="D1517" s="17" t="n"/>
      <c r="E1517" s="17" t="n"/>
      <c r="F1517" s="19" t="n"/>
      <c r="G1517" s="17" t="n"/>
      <c r="H1517" s="18" t="n"/>
      <c r="I1517" s="18" t="n"/>
      <c r="J1517" s="20">
        <f>IF(OR(A1517="",B1517=""),"",IF(I1517&lt;&gt;"",I1517-B1517,IF(G1517="Cancelado","",TODAY()-B1517)))</f>
        <v/>
      </c>
      <c r="K1517" s="17">
        <f>IF(A1517="","",IF(OR(G1517="Entregue",G1517="Cancelado"),"",IF(AND(H1517&lt;&gt;"",H1517&lt;TODAY()),"ATRASADO","NO PRAZO")))</f>
        <v/>
      </c>
    </row>
    <row r="1518">
      <c r="A1518" s="17" t="n"/>
      <c r="B1518" s="18" t="n"/>
      <c r="C1518" s="17" t="n"/>
      <c r="D1518" s="17" t="n"/>
      <c r="E1518" s="17" t="n"/>
      <c r="F1518" s="19" t="n"/>
      <c r="G1518" s="17" t="n"/>
      <c r="H1518" s="18" t="n"/>
      <c r="I1518" s="18" t="n"/>
      <c r="J1518" s="20">
        <f>IF(OR(A1518="",B1518=""),"",IF(I1518&lt;&gt;"",I1518-B1518,IF(G1518="Cancelado","",TODAY()-B1518)))</f>
        <v/>
      </c>
      <c r="K1518" s="17">
        <f>IF(A1518="","",IF(OR(G1518="Entregue",G1518="Cancelado"),"",IF(AND(H1518&lt;&gt;"",H1518&lt;TODAY()),"ATRASADO","NO PRAZO")))</f>
        <v/>
      </c>
    </row>
    <row r="1519">
      <c r="A1519" s="17" t="n"/>
      <c r="B1519" s="18" t="n"/>
      <c r="C1519" s="17" t="n"/>
      <c r="D1519" s="17" t="n"/>
      <c r="E1519" s="17" t="n"/>
      <c r="F1519" s="19" t="n"/>
      <c r="G1519" s="17" t="n"/>
      <c r="H1519" s="18" t="n"/>
      <c r="I1519" s="18" t="n"/>
      <c r="J1519" s="20">
        <f>IF(OR(A1519="",B1519=""),"",IF(I1519&lt;&gt;"",I1519-B1519,IF(G1519="Cancelado","",TODAY()-B1519)))</f>
        <v/>
      </c>
      <c r="K1519" s="17">
        <f>IF(A1519="","",IF(OR(G1519="Entregue",G1519="Cancelado"),"",IF(AND(H1519&lt;&gt;"",H1519&lt;TODAY()),"ATRASADO","NO PRAZO")))</f>
        <v/>
      </c>
    </row>
    <row r="1520">
      <c r="A1520" s="17" t="n"/>
      <c r="B1520" s="18" t="n"/>
      <c r="C1520" s="17" t="n"/>
      <c r="D1520" s="17" t="n"/>
      <c r="E1520" s="17" t="n"/>
      <c r="F1520" s="19" t="n"/>
      <c r="G1520" s="17" t="n"/>
      <c r="H1520" s="18" t="n"/>
      <c r="I1520" s="18" t="n"/>
      <c r="J1520" s="20">
        <f>IF(OR(A1520="",B1520=""),"",IF(I1520&lt;&gt;"",I1520-B1520,IF(G1520="Cancelado","",TODAY()-B1520)))</f>
        <v/>
      </c>
      <c r="K1520" s="17">
        <f>IF(A1520="","",IF(OR(G1520="Entregue",G1520="Cancelado"),"",IF(AND(H1520&lt;&gt;"",H1520&lt;TODAY()),"ATRASADO","NO PRAZO")))</f>
        <v/>
      </c>
    </row>
    <row r="1521">
      <c r="A1521" s="17" t="n"/>
      <c r="B1521" s="18" t="n"/>
      <c r="C1521" s="17" t="n"/>
      <c r="D1521" s="17" t="n"/>
      <c r="E1521" s="17" t="n"/>
      <c r="F1521" s="19" t="n"/>
      <c r="G1521" s="17" t="n"/>
      <c r="H1521" s="18" t="n"/>
      <c r="I1521" s="18" t="n"/>
      <c r="J1521" s="20">
        <f>IF(OR(A1521="",B1521=""),"",IF(I1521&lt;&gt;"",I1521-B1521,IF(G1521="Cancelado","",TODAY()-B1521)))</f>
        <v/>
      </c>
      <c r="K1521" s="17">
        <f>IF(A1521="","",IF(OR(G1521="Entregue",G1521="Cancelado"),"",IF(AND(H1521&lt;&gt;"",H1521&lt;TODAY()),"ATRASADO","NO PRAZO")))</f>
        <v/>
      </c>
    </row>
    <row r="1522">
      <c r="A1522" s="17" t="n"/>
      <c r="B1522" s="18" t="n"/>
      <c r="C1522" s="17" t="n"/>
      <c r="D1522" s="17" t="n"/>
      <c r="E1522" s="17" t="n"/>
      <c r="F1522" s="19" t="n"/>
      <c r="G1522" s="17" t="n"/>
      <c r="H1522" s="18" t="n"/>
      <c r="I1522" s="18" t="n"/>
      <c r="J1522" s="20">
        <f>IF(OR(A1522="",B1522=""),"",IF(I1522&lt;&gt;"",I1522-B1522,IF(G1522="Cancelado","",TODAY()-B1522)))</f>
        <v/>
      </c>
      <c r="K1522" s="17">
        <f>IF(A1522="","",IF(OR(G1522="Entregue",G1522="Cancelado"),"",IF(AND(H1522&lt;&gt;"",H1522&lt;TODAY()),"ATRASADO","NO PRAZO")))</f>
        <v/>
      </c>
    </row>
    <row r="1523">
      <c r="A1523" s="17" t="n"/>
      <c r="B1523" s="18" t="n"/>
      <c r="C1523" s="17" t="n"/>
      <c r="D1523" s="17" t="n"/>
      <c r="E1523" s="17" t="n"/>
      <c r="F1523" s="19" t="n"/>
      <c r="G1523" s="17" t="n"/>
      <c r="H1523" s="18" t="n"/>
      <c r="I1523" s="18" t="n"/>
      <c r="J1523" s="20">
        <f>IF(OR(A1523="",B1523=""),"",IF(I1523&lt;&gt;"",I1523-B1523,IF(G1523="Cancelado","",TODAY()-B1523)))</f>
        <v/>
      </c>
      <c r="K1523" s="17">
        <f>IF(A1523="","",IF(OR(G1523="Entregue",G1523="Cancelado"),"",IF(AND(H1523&lt;&gt;"",H1523&lt;TODAY()),"ATRASADO","NO PRAZO")))</f>
        <v/>
      </c>
    </row>
    <row r="1524">
      <c r="A1524" s="17" t="n"/>
      <c r="B1524" s="18" t="n"/>
      <c r="C1524" s="17" t="n"/>
      <c r="D1524" s="17" t="n"/>
      <c r="E1524" s="17" t="n"/>
      <c r="F1524" s="19" t="n"/>
      <c r="G1524" s="17" t="n"/>
      <c r="H1524" s="18" t="n"/>
      <c r="I1524" s="18" t="n"/>
      <c r="J1524" s="20">
        <f>IF(OR(A1524="",B1524=""),"",IF(I1524&lt;&gt;"",I1524-B1524,IF(G1524="Cancelado","",TODAY()-B1524)))</f>
        <v/>
      </c>
      <c r="K1524" s="17">
        <f>IF(A1524="","",IF(OR(G1524="Entregue",G1524="Cancelado"),"",IF(AND(H1524&lt;&gt;"",H1524&lt;TODAY()),"ATRASADO","NO PRAZO")))</f>
        <v/>
      </c>
    </row>
    <row r="1525">
      <c r="A1525" s="17" t="n"/>
      <c r="B1525" s="18" t="n"/>
      <c r="C1525" s="17" t="n"/>
      <c r="D1525" s="17" t="n"/>
      <c r="E1525" s="17" t="n"/>
      <c r="F1525" s="19" t="n"/>
      <c r="G1525" s="17" t="n"/>
      <c r="H1525" s="18" t="n"/>
      <c r="I1525" s="18" t="n"/>
      <c r="J1525" s="20">
        <f>IF(OR(A1525="",B1525=""),"",IF(I1525&lt;&gt;"",I1525-B1525,IF(G1525="Cancelado","",TODAY()-B1525)))</f>
        <v/>
      </c>
      <c r="K1525" s="17">
        <f>IF(A1525="","",IF(OR(G1525="Entregue",G1525="Cancelado"),"",IF(AND(H1525&lt;&gt;"",H1525&lt;TODAY()),"ATRASADO","NO PRAZO")))</f>
        <v/>
      </c>
    </row>
    <row r="1526">
      <c r="A1526" s="17" t="n"/>
      <c r="B1526" s="18" t="n"/>
      <c r="C1526" s="17" t="n"/>
      <c r="D1526" s="17" t="n"/>
      <c r="E1526" s="17" t="n"/>
      <c r="F1526" s="19" t="n"/>
      <c r="G1526" s="17" t="n"/>
      <c r="H1526" s="18" t="n"/>
      <c r="I1526" s="18" t="n"/>
      <c r="J1526" s="20">
        <f>IF(OR(A1526="",B1526=""),"",IF(I1526&lt;&gt;"",I1526-B1526,IF(G1526="Cancelado","",TODAY()-B1526)))</f>
        <v/>
      </c>
      <c r="K1526" s="17">
        <f>IF(A1526="","",IF(OR(G1526="Entregue",G1526="Cancelado"),"",IF(AND(H1526&lt;&gt;"",H1526&lt;TODAY()),"ATRASADO","NO PRAZO")))</f>
        <v/>
      </c>
    </row>
    <row r="1527">
      <c r="A1527" s="17" t="n"/>
      <c r="B1527" s="18" t="n"/>
      <c r="C1527" s="17" t="n"/>
      <c r="D1527" s="17" t="n"/>
      <c r="E1527" s="17" t="n"/>
      <c r="F1527" s="19" t="n"/>
      <c r="G1527" s="17" t="n"/>
      <c r="H1527" s="18" t="n"/>
      <c r="I1527" s="18" t="n"/>
      <c r="J1527" s="20">
        <f>IF(OR(A1527="",B1527=""),"",IF(I1527&lt;&gt;"",I1527-B1527,IF(G1527="Cancelado","",TODAY()-B1527)))</f>
        <v/>
      </c>
      <c r="K1527" s="17">
        <f>IF(A1527="","",IF(OR(G1527="Entregue",G1527="Cancelado"),"",IF(AND(H1527&lt;&gt;"",H1527&lt;TODAY()),"ATRASADO","NO PRAZO")))</f>
        <v/>
      </c>
    </row>
    <row r="1528">
      <c r="A1528" s="17" t="n"/>
      <c r="B1528" s="18" t="n"/>
      <c r="C1528" s="17" t="n"/>
      <c r="D1528" s="17" t="n"/>
      <c r="E1528" s="17" t="n"/>
      <c r="F1528" s="19" t="n"/>
      <c r="G1528" s="17" t="n"/>
      <c r="H1528" s="18" t="n"/>
      <c r="I1528" s="18" t="n"/>
      <c r="J1528" s="20">
        <f>IF(OR(A1528="",B1528=""),"",IF(I1528&lt;&gt;"",I1528-B1528,IF(G1528="Cancelado","",TODAY()-B1528)))</f>
        <v/>
      </c>
      <c r="K1528" s="17">
        <f>IF(A1528="","",IF(OR(G1528="Entregue",G1528="Cancelado"),"",IF(AND(H1528&lt;&gt;"",H1528&lt;TODAY()),"ATRASADO","NO PRAZO")))</f>
        <v/>
      </c>
    </row>
    <row r="1529">
      <c r="A1529" s="17" t="n"/>
      <c r="B1529" s="18" t="n"/>
      <c r="C1529" s="17" t="n"/>
      <c r="D1529" s="17" t="n"/>
      <c r="E1529" s="17" t="n"/>
      <c r="F1529" s="19" t="n"/>
      <c r="G1529" s="17" t="n"/>
      <c r="H1529" s="18" t="n"/>
      <c r="I1529" s="18" t="n"/>
      <c r="J1529" s="20">
        <f>IF(OR(A1529="",B1529=""),"",IF(I1529&lt;&gt;"",I1529-B1529,IF(G1529="Cancelado","",TODAY()-B1529)))</f>
        <v/>
      </c>
      <c r="K1529" s="17">
        <f>IF(A1529="","",IF(OR(G1529="Entregue",G1529="Cancelado"),"",IF(AND(H1529&lt;&gt;"",H1529&lt;TODAY()),"ATRASADO","NO PRAZO")))</f>
        <v/>
      </c>
    </row>
    <row r="1530">
      <c r="A1530" s="17" t="n"/>
      <c r="B1530" s="18" t="n"/>
      <c r="C1530" s="17" t="n"/>
      <c r="D1530" s="17" t="n"/>
      <c r="E1530" s="17" t="n"/>
      <c r="F1530" s="19" t="n"/>
      <c r="G1530" s="17" t="n"/>
      <c r="H1530" s="18" t="n"/>
      <c r="I1530" s="18" t="n"/>
      <c r="J1530" s="20">
        <f>IF(OR(A1530="",B1530=""),"",IF(I1530&lt;&gt;"",I1530-B1530,IF(G1530="Cancelado","",TODAY()-B1530)))</f>
        <v/>
      </c>
      <c r="K1530" s="17">
        <f>IF(A1530="","",IF(OR(G1530="Entregue",G1530="Cancelado"),"",IF(AND(H1530&lt;&gt;"",H1530&lt;TODAY()),"ATRASADO","NO PRAZO")))</f>
        <v/>
      </c>
    </row>
    <row r="1531">
      <c r="A1531" s="17" t="n"/>
      <c r="B1531" s="18" t="n"/>
      <c r="C1531" s="17" t="n"/>
      <c r="D1531" s="17" t="n"/>
      <c r="E1531" s="17" t="n"/>
      <c r="F1531" s="19" t="n"/>
      <c r="G1531" s="17" t="n"/>
      <c r="H1531" s="18" t="n"/>
      <c r="I1531" s="18" t="n"/>
      <c r="J1531" s="20">
        <f>IF(OR(A1531="",B1531=""),"",IF(I1531&lt;&gt;"",I1531-B1531,IF(G1531="Cancelado","",TODAY()-B1531)))</f>
        <v/>
      </c>
      <c r="K1531" s="17">
        <f>IF(A1531="","",IF(OR(G1531="Entregue",G1531="Cancelado"),"",IF(AND(H1531&lt;&gt;"",H1531&lt;TODAY()),"ATRASADO","NO PRAZO")))</f>
        <v/>
      </c>
    </row>
    <row r="1532">
      <c r="A1532" s="17" t="n"/>
      <c r="B1532" s="18" t="n"/>
      <c r="C1532" s="17" t="n"/>
      <c r="D1532" s="17" t="n"/>
      <c r="E1532" s="17" t="n"/>
      <c r="F1532" s="19" t="n"/>
      <c r="G1532" s="17" t="n"/>
      <c r="H1532" s="18" t="n"/>
      <c r="I1532" s="18" t="n"/>
      <c r="J1532" s="20">
        <f>IF(OR(A1532="",B1532=""),"",IF(I1532&lt;&gt;"",I1532-B1532,IF(G1532="Cancelado","",TODAY()-B1532)))</f>
        <v/>
      </c>
      <c r="K1532" s="17">
        <f>IF(A1532="","",IF(OR(G1532="Entregue",G1532="Cancelado"),"",IF(AND(H1532&lt;&gt;"",H1532&lt;TODAY()),"ATRASADO","NO PRAZO")))</f>
        <v/>
      </c>
    </row>
    <row r="1533">
      <c r="A1533" s="17" t="n"/>
      <c r="B1533" s="18" t="n"/>
      <c r="C1533" s="17" t="n"/>
      <c r="D1533" s="17" t="n"/>
      <c r="E1533" s="17" t="n"/>
      <c r="F1533" s="19" t="n"/>
      <c r="G1533" s="17" t="n"/>
      <c r="H1533" s="18" t="n"/>
      <c r="I1533" s="18" t="n"/>
      <c r="J1533" s="20">
        <f>IF(OR(A1533="",B1533=""),"",IF(I1533&lt;&gt;"",I1533-B1533,IF(G1533="Cancelado","",TODAY()-B1533)))</f>
        <v/>
      </c>
      <c r="K1533" s="17">
        <f>IF(A1533="","",IF(OR(G1533="Entregue",G1533="Cancelado"),"",IF(AND(H1533&lt;&gt;"",H1533&lt;TODAY()),"ATRASADO","NO PRAZO")))</f>
        <v/>
      </c>
    </row>
    <row r="1534">
      <c r="A1534" s="17" t="n"/>
      <c r="B1534" s="18" t="n"/>
      <c r="C1534" s="17" t="n"/>
      <c r="D1534" s="17" t="n"/>
      <c r="E1534" s="17" t="n"/>
      <c r="F1534" s="19" t="n"/>
      <c r="G1534" s="17" t="n"/>
      <c r="H1534" s="18" t="n"/>
      <c r="I1534" s="18" t="n"/>
      <c r="J1534" s="20">
        <f>IF(OR(A1534="",B1534=""),"",IF(I1534&lt;&gt;"",I1534-B1534,IF(G1534="Cancelado","",TODAY()-B1534)))</f>
        <v/>
      </c>
      <c r="K1534" s="17">
        <f>IF(A1534="","",IF(OR(G1534="Entregue",G1534="Cancelado"),"",IF(AND(H1534&lt;&gt;"",H1534&lt;TODAY()),"ATRASADO","NO PRAZO")))</f>
        <v/>
      </c>
    </row>
    <row r="1535">
      <c r="A1535" s="17" t="n"/>
      <c r="B1535" s="18" t="n"/>
      <c r="C1535" s="17" t="n"/>
      <c r="D1535" s="17" t="n"/>
      <c r="E1535" s="17" t="n"/>
      <c r="F1535" s="19" t="n"/>
      <c r="G1535" s="17" t="n"/>
      <c r="H1535" s="18" t="n"/>
      <c r="I1535" s="18" t="n"/>
      <c r="J1535" s="20">
        <f>IF(OR(A1535="",B1535=""),"",IF(I1535&lt;&gt;"",I1535-B1535,IF(G1535="Cancelado","",TODAY()-B1535)))</f>
        <v/>
      </c>
      <c r="K1535" s="17">
        <f>IF(A1535="","",IF(OR(G1535="Entregue",G1535="Cancelado"),"",IF(AND(H1535&lt;&gt;"",H1535&lt;TODAY()),"ATRASADO","NO PRAZO")))</f>
        <v/>
      </c>
    </row>
    <row r="1536">
      <c r="A1536" s="17" t="n"/>
      <c r="B1536" s="18" t="n"/>
      <c r="C1536" s="17" t="n"/>
      <c r="D1536" s="17" t="n"/>
      <c r="E1536" s="17" t="n"/>
      <c r="F1536" s="19" t="n"/>
      <c r="G1536" s="17" t="n"/>
      <c r="H1536" s="18" t="n"/>
      <c r="I1536" s="18" t="n"/>
      <c r="J1536" s="20">
        <f>IF(OR(A1536="",B1536=""),"",IF(I1536&lt;&gt;"",I1536-B1536,IF(G1536="Cancelado","",TODAY()-B1536)))</f>
        <v/>
      </c>
      <c r="K1536" s="17">
        <f>IF(A1536="","",IF(OR(G1536="Entregue",G1536="Cancelado"),"",IF(AND(H1536&lt;&gt;"",H1536&lt;TODAY()),"ATRASADO","NO PRAZO")))</f>
        <v/>
      </c>
    </row>
    <row r="1537">
      <c r="A1537" s="17" t="n"/>
      <c r="B1537" s="18" t="n"/>
      <c r="C1537" s="17" t="n"/>
      <c r="D1537" s="17" t="n"/>
      <c r="E1537" s="17" t="n"/>
      <c r="F1537" s="19" t="n"/>
      <c r="G1537" s="17" t="n"/>
      <c r="H1537" s="18" t="n"/>
      <c r="I1537" s="18" t="n"/>
      <c r="J1537" s="20">
        <f>IF(OR(A1537="",B1537=""),"",IF(I1537&lt;&gt;"",I1537-B1537,IF(G1537="Cancelado","",TODAY()-B1537)))</f>
        <v/>
      </c>
      <c r="K1537" s="17">
        <f>IF(A1537="","",IF(OR(G1537="Entregue",G1537="Cancelado"),"",IF(AND(H1537&lt;&gt;"",H1537&lt;TODAY()),"ATRASADO","NO PRAZO")))</f>
        <v/>
      </c>
    </row>
    <row r="1538">
      <c r="A1538" s="17" t="n"/>
      <c r="B1538" s="18" t="n"/>
      <c r="C1538" s="17" t="n"/>
      <c r="D1538" s="17" t="n"/>
      <c r="E1538" s="17" t="n"/>
      <c r="F1538" s="19" t="n"/>
      <c r="G1538" s="17" t="n"/>
      <c r="H1538" s="18" t="n"/>
      <c r="I1538" s="18" t="n"/>
      <c r="J1538" s="20">
        <f>IF(OR(A1538="",B1538=""),"",IF(I1538&lt;&gt;"",I1538-B1538,IF(G1538="Cancelado","",TODAY()-B1538)))</f>
        <v/>
      </c>
      <c r="K1538" s="17">
        <f>IF(A1538="","",IF(OR(G1538="Entregue",G1538="Cancelado"),"",IF(AND(H1538&lt;&gt;"",H1538&lt;TODAY()),"ATRASADO","NO PRAZO")))</f>
        <v/>
      </c>
    </row>
    <row r="1539">
      <c r="A1539" s="17" t="n"/>
      <c r="B1539" s="18" t="n"/>
      <c r="C1539" s="17" t="n"/>
      <c r="D1539" s="17" t="n"/>
      <c r="E1539" s="17" t="n"/>
      <c r="F1539" s="19" t="n"/>
      <c r="G1539" s="17" t="n"/>
      <c r="H1539" s="18" t="n"/>
      <c r="I1539" s="18" t="n"/>
      <c r="J1539" s="20">
        <f>IF(OR(A1539="",B1539=""),"",IF(I1539&lt;&gt;"",I1539-B1539,IF(G1539="Cancelado","",TODAY()-B1539)))</f>
        <v/>
      </c>
      <c r="K1539" s="17">
        <f>IF(A1539="","",IF(OR(G1539="Entregue",G1539="Cancelado"),"",IF(AND(H1539&lt;&gt;"",H1539&lt;TODAY()),"ATRASADO","NO PRAZO")))</f>
        <v/>
      </c>
    </row>
    <row r="1540">
      <c r="A1540" s="17" t="n"/>
      <c r="B1540" s="18" t="n"/>
      <c r="C1540" s="17" t="n"/>
      <c r="D1540" s="17" t="n"/>
      <c r="E1540" s="17" t="n"/>
      <c r="F1540" s="19" t="n"/>
      <c r="G1540" s="17" t="n"/>
      <c r="H1540" s="18" t="n"/>
      <c r="I1540" s="18" t="n"/>
      <c r="J1540" s="20">
        <f>IF(OR(A1540="",B1540=""),"",IF(I1540&lt;&gt;"",I1540-B1540,IF(G1540="Cancelado","",TODAY()-B1540)))</f>
        <v/>
      </c>
      <c r="K1540" s="17">
        <f>IF(A1540="","",IF(OR(G1540="Entregue",G1540="Cancelado"),"",IF(AND(H1540&lt;&gt;"",H1540&lt;TODAY()),"ATRASADO","NO PRAZO")))</f>
        <v/>
      </c>
    </row>
    <row r="1541">
      <c r="A1541" s="17" t="n"/>
      <c r="B1541" s="18" t="n"/>
      <c r="C1541" s="17" t="n"/>
      <c r="D1541" s="17" t="n"/>
      <c r="E1541" s="17" t="n"/>
      <c r="F1541" s="19" t="n"/>
      <c r="G1541" s="17" t="n"/>
      <c r="H1541" s="18" t="n"/>
      <c r="I1541" s="18" t="n"/>
      <c r="J1541" s="20">
        <f>IF(OR(A1541="",B1541=""),"",IF(I1541&lt;&gt;"",I1541-B1541,IF(G1541="Cancelado","",TODAY()-B1541)))</f>
        <v/>
      </c>
      <c r="K1541" s="17">
        <f>IF(A1541="","",IF(OR(G1541="Entregue",G1541="Cancelado"),"",IF(AND(H1541&lt;&gt;"",H1541&lt;TODAY()),"ATRASADO","NO PRAZO")))</f>
        <v/>
      </c>
    </row>
    <row r="1542">
      <c r="A1542" s="17" t="n"/>
      <c r="B1542" s="18" t="n"/>
      <c r="C1542" s="17" t="n"/>
      <c r="D1542" s="17" t="n"/>
      <c r="E1542" s="17" t="n"/>
      <c r="F1542" s="19" t="n"/>
      <c r="G1542" s="17" t="n"/>
      <c r="H1542" s="18" t="n"/>
      <c r="I1542" s="18" t="n"/>
      <c r="J1542" s="20">
        <f>IF(OR(A1542="",B1542=""),"",IF(I1542&lt;&gt;"",I1542-B1542,IF(G1542="Cancelado","",TODAY()-B1542)))</f>
        <v/>
      </c>
      <c r="K1542" s="17">
        <f>IF(A1542="","",IF(OR(G1542="Entregue",G1542="Cancelado"),"",IF(AND(H1542&lt;&gt;"",H1542&lt;TODAY()),"ATRASADO","NO PRAZO")))</f>
        <v/>
      </c>
    </row>
    <row r="1543">
      <c r="A1543" s="17" t="n"/>
      <c r="B1543" s="18" t="n"/>
      <c r="C1543" s="17" t="n"/>
      <c r="D1543" s="17" t="n"/>
      <c r="E1543" s="17" t="n"/>
      <c r="F1543" s="19" t="n"/>
      <c r="G1543" s="17" t="n"/>
      <c r="H1543" s="18" t="n"/>
      <c r="I1543" s="18" t="n"/>
      <c r="J1543" s="20">
        <f>IF(OR(A1543="",B1543=""),"",IF(I1543&lt;&gt;"",I1543-B1543,IF(G1543="Cancelado","",TODAY()-B1543)))</f>
        <v/>
      </c>
      <c r="K1543" s="17">
        <f>IF(A1543="","",IF(OR(G1543="Entregue",G1543="Cancelado"),"",IF(AND(H1543&lt;&gt;"",H1543&lt;TODAY()),"ATRASADO","NO PRAZO")))</f>
        <v/>
      </c>
    </row>
    <row r="1544">
      <c r="A1544" s="17" t="n"/>
      <c r="B1544" s="18" t="n"/>
      <c r="C1544" s="17" t="n"/>
      <c r="D1544" s="17" t="n"/>
      <c r="E1544" s="17" t="n"/>
      <c r="F1544" s="19" t="n"/>
      <c r="G1544" s="17" t="n"/>
      <c r="H1544" s="18" t="n"/>
      <c r="I1544" s="18" t="n"/>
      <c r="J1544" s="20">
        <f>IF(OR(A1544="",B1544=""),"",IF(I1544&lt;&gt;"",I1544-B1544,IF(G1544="Cancelado","",TODAY()-B1544)))</f>
        <v/>
      </c>
      <c r="K1544" s="17">
        <f>IF(A1544="","",IF(OR(G1544="Entregue",G1544="Cancelado"),"",IF(AND(H1544&lt;&gt;"",H1544&lt;TODAY()),"ATRASADO","NO PRAZO")))</f>
        <v/>
      </c>
    </row>
    <row r="1545">
      <c r="A1545" s="17" t="n"/>
      <c r="B1545" s="18" t="n"/>
      <c r="C1545" s="17" t="n"/>
      <c r="D1545" s="17" t="n"/>
      <c r="E1545" s="17" t="n"/>
      <c r="F1545" s="19" t="n"/>
      <c r="G1545" s="17" t="n"/>
      <c r="H1545" s="18" t="n"/>
      <c r="I1545" s="18" t="n"/>
      <c r="J1545" s="20">
        <f>IF(OR(A1545="",B1545=""),"",IF(I1545&lt;&gt;"",I1545-B1545,IF(G1545="Cancelado","",TODAY()-B1545)))</f>
        <v/>
      </c>
      <c r="K1545" s="17">
        <f>IF(A1545="","",IF(OR(G1545="Entregue",G1545="Cancelado"),"",IF(AND(H1545&lt;&gt;"",H1545&lt;TODAY()),"ATRASADO","NO PRAZO")))</f>
        <v/>
      </c>
    </row>
    <row r="1546">
      <c r="A1546" s="17" t="n"/>
      <c r="B1546" s="18" t="n"/>
      <c r="C1546" s="17" t="n"/>
      <c r="D1546" s="17" t="n"/>
      <c r="E1546" s="17" t="n"/>
      <c r="F1546" s="19" t="n"/>
      <c r="G1546" s="17" t="n"/>
      <c r="H1546" s="18" t="n"/>
      <c r="I1546" s="18" t="n"/>
      <c r="J1546" s="20">
        <f>IF(OR(A1546="",B1546=""),"",IF(I1546&lt;&gt;"",I1546-B1546,IF(G1546="Cancelado","",TODAY()-B1546)))</f>
        <v/>
      </c>
      <c r="K1546" s="17">
        <f>IF(A1546="","",IF(OR(G1546="Entregue",G1546="Cancelado"),"",IF(AND(H1546&lt;&gt;"",H1546&lt;TODAY()),"ATRASADO","NO PRAZO")))</f>
        <v/>
      </c>
    </row>
    <row r="1547">
      <c r="A1547" s="17" t="n"/>
      <c r="B1547" s="18" t="n"/>
      <c r="C1547" s="17" t="n"/>
      <c r="D1547" s="17" t="n"/>
      <c r="E1547" s="17" t="n"/>
      <c r="F1547" s="19" t="n"/>
      <c r="G1547" s="17" t="n"/>
      <c r="H1547" s="18" t="n"/>
      <c r="I1547" s="18" t="n"/>
      <c r="J1547" s="20">
        <f>IF(OR(A1547="",B1547=""),"",IF(I1547&lt;&gt;"",I1547-B1547,IF(G1547="Cancelado","",TODAY()-B1547)))</f>
        <v/>
      </c>
      <c r="K1547" s="17">
        <f>IF(A1547="","",IF(OR(G1547="Entregue",G1547="Cancelado"),"",IF(AND(H1547&lt;&gt;"",H1547&lt;TODAY()),"ATRASADO","NO PRAZO")))</f>
        <v/>
      </c>
    </row>
    <row r="1548">
      <c r="A1548" s="17" t="n"/>
      <c r="B1548" s="18" t="n"/>
      <c r="C1548" s="17" t="n"/>
      <c r="D1548" s="17" t="n"/>
      <c r="E1548" s="17" t="n"/>
      <c r="F1548" s="19" t="n"/>
      <c r="G1548" s="17" t="n"/>
      <c r="H1548" s="18" t="n"/>
      <c r="I1548" s="18" t="n"/>
      <c r="J1548" s="20">
        <f>IF(OR(A1548="",B1548=""),"",IF(I1548&lt;&gt;"",I1548-B1548,IF(G1548="Cancelado","",TODAY()-B1548)))</f>
        <v/>
      </c>
      <c r="K1548" s="17">
        <f>IF(A1548="","",IF(OR(G1548="Entregue",G1548="Cancelado"),"",IF(AND(H1548&lt;&gt;"",H1548&lt;TODAY()),"ATRASADO","NO PRAZO")))</f>
        <v/>
      </c>
    </row>
    <row r="1549">
      <c r="A1549" s="17" t="n"/>
      <c r="B1549" s="18" t="n"/>
      <c r="C1549" s="17" t="n"/>
      <c r="D1549" s="17" t="n"/>
      <c r="E1549" s="17" t="n"/>
      <c r="F1549" s="19" t="n"/>
      <c r="G1549" s="17" t="n"/>
      <c r="H1549" s="18" t="n"/>
      <c r="I1549" s="18" t="n"/>
      <c r="J1549" s="20">
        <f>IF(OR(A1549="",B1549=""),"",IF(I1549&lt;&gt;"",I1549-B1549,IF(G1549="Cancelado","",TODAY()-B1549)))</f>
        <v/>
      </c>
      <c r="K1549" s="17">
        <f>IF(A1549="","",IF(OR(G1549="Entregue",G1549="Cancelado"),"",IF(AND(H1549&lt;&gt;"",H1549&lt;TODAY()),"ATRASADO","NO PRAZO")))</f>
        <v/>
      </c>
    </row>
    <row r="1550">
      <c r="A1550" s="17" t="n"/>
      <c r="B1550" s="18" t="n"/>
      <c r="C1550" s="17" t="n"/>
      <c r="D1550" s="17" t="n"/>
      <c r="E1550" s="17" t="n"/>
      <c r="F1550" s="19" t="n"/>
      <c r="G1550" s="17" t="n"/>
      <c r="H1550" s="18" t="n"/>
      <c r="I1550" s="18" t="n"/>
      <c r="J1550" s="20">
        <f>IF(OR(A1550="",B1550=""),"",IF(I1550&lt;&gt;"",I1550-B1550,IF(G1550="Cancelado","",TODAY()-B1550)))</f>
        <v/>
      </c>
      <c r="K1550" s="17">
        <f>IF(A1550="","",IF(OR(G1550="Entregue",G1550="Cancelado"),"",IF(AND(H1550&lt;&gt;"",H1550&lt;TODAY()),"ATRASADO","NO PRAZO")))</f>
        <v/>
      </c>
    </row>
    <row r="1551">
      <c r="A1551" s="17" t="n"/>
      <c r="B1551" s="18" t="n"/>
      <c r="C1551" s="17" t="n"/>
      <c r="D1551" s="17" t="n"/>
      <c r="E1551" s="17" t="n"/>
      <c r="F1551" s="19" t="n"/>
      <c r="G1551" s="17" t="n"/>
      <c r="H1551" s="18" t="n"/>
      <c r="I1551" s="18" t="n"/>
      <c r="J1551" s="20">
        <f>IF(OR(A1551="",B1551=""),"",IF(I1551&lt;&gt;"",I1551-B1551,IF(G1551="Cancelado","",TODAY()-B1551)))</f>
        <v/>
      </c>
      <c r="K1551" s="17">
        <f>IF(A1551="","",IF(OR(G1551="Entregue",G1551="Cancelado"),"",IF(AND(H1551&lt;&gt;"",H1551&lt;TODAY()),"ATRASADO","NO PRAZO")))</f>
        <v/>
      </c>
    </row>
    <row r="1552">
      <c r="A1552" s="17" t="n"/>
      <c r="B1552" s="18" t="n"/>
      <c r="C1552" s="17" t="n"/>
      <c r="D1552" s="17" t="n"/>
      <c r="E1552" s="17" t="n"/>
      <c r="F1552" s="19" t="n"/>
      <c r="G1552" s="17" t="n"/>
      <c r="H1552" s="18" t="n"/>
      <c r="I1552" s="18" t="n"/>
      <c r="J1552" s="20">
        <f>IF(OR(A1552="",B1552=""),"",IF(I1552&lt;&gt;"",I1552-B1552,IF(G1552="Cancelado","",TODAY()-B1552)))</f>
        <v/>
      </c>
      <c r="K1552" s="17">
        <f>IF(A1552="","",IF(OR(G1552="Entregue",G1552="Cancelado"),"",IF(AND(H1552&lt;&gt;"",H1552&lt;TODAY()),"ATRASADO","NO PRAZO")))</f>
        <v/>
      </c>
    </row>
    <row r="1553">
      <c r="A1553" s="17" t="n"/>
      <c r="B1553" s="18" t="n"/>
      <c r="C1553" s="17" t="n"/>
      <c r="D1553" s="17" t="n"/>
      <c r="E1553" s="17" t="n"/>
      <c r="F1553" s="19" t="n"/>
      <c r="G1553" s="17" t="n"/>
      <c r="H1553" s="18" t="n"/>
      <c r="I1553" s="18" t="n"/>
      <c r="J1553" s="20">
        <f>IF(OR(A1553="",B1553=""),"",IF(I1553&lt;&gt;"",I1553-B1553,IF(G1553="Cancelado","",TODAY()-B1553)))</f>
        <v/>
      </c>
      <c r="K1553" s="17">
        <f>IF(A1553="","",IF(OR(G1553="Entregue",G1553="Cancelado"),"",IF(AND(H1553&lt;&gt;"",H1553&lt;TODAY()),"ATRASADO","NO PRAZO")))</f>
        <v/>
      </c>
    </row>
    <row r="1554">
      <c r="A1554" s="17" t="n"/>
      <c r="B1554" s="18" t="n"/>
      <c r="C1554" s="17" t="n"/>
      <c r="D1554" s="17" t="n"/>
      <c r="E1554" s="17" t="n"/>
      <c r="F1554" s="19" t="n"/>
      <c r="G1554" s="17" t="n"/>
      <c r="H1554" s="18" t="n"/>
      <c r="I1554" s="18" t="n"/>
      <c r="J1554" s="20">
        <f>IF(OR(A1554="",B1554=""),"",IF(I1554&lt;&gt;"",I1554-B1554,IF(G1554="Cancelado","",TODAY()-B1554)))</f>
        <v/>
      </c>
      <c r="K1554" s="17">
        <f>IF(A1554="","",IF(OR(G1554="Entregue",G1554="Cancelado"),"",IF(AND(H1554&lt;&gt;"",H1554&lt;TODAY()),"ATRASADO","NO PRAZO")))</f>
        <v/>
      </c>
    </row>
    <row r="1555">
      <c r="A1555" s="17" t="n"/>
      <c r="B1555" s="18" t="n"/>
      <c r="C1555" s="17" t="n"/>
      <c r="D1555" s="17" t="n"/>
      <c r="E1555" s="17" t="n"/>
      <c r="F1555" s="19" t="n"/>
      <c r="G1555" s="17" t="n"/>
      <c r="H1555" s="18" t="n"/>
      <c r="I1555" s="18" t="n"/>
      <c r="J1555" s="20">
        <f>IF(OR(A1555="",B1555=""),"",IF(I1555&lt;&gt;"",I1555-B1555,IF(G1555="Cancelado","",TODAY()-B1555)))</f>
        <v/>
      </c>
      <c r="K1555" s="17">
        <f>IF(A1555="","",IF(OR(G1555="Entregue",G1555="Cancelado"),"",IF(AND(H1555&lt;&gt;"",H1555&lt;TODAY()),"ATRASADO","NO PRAZO")))</f>
        <v/>
      </c>
    </row>
    <row r="1556">
      <c r="A1556" s="17" t="n"/>
      <c r="B1556" s="18" t="n"/>
      <c r="C1556" s="17" t="n"/>
      <c r="D1556" s="17" t="n"/>
      <c r="E1556" s="17" t="n"/>
      <c r="F1556" s="19" t="n"/>
      <c r="G1556" s="17" t="n"/>
      <c r="H1556" s="18" t="n"/>
      <c r="I1556" s="18" t="n"/>
      <c r="J1556" s="20">
        <f>IF(OR(A1556="",B1556=""),"",IF(I1556&lt;&gt;"",I1556-B1556,IF(G1556="Cancelado","",TODAY()-B1556)))</f>
        <v/>
      </c>
      <c r="K1556" s="17">
        <f>IF(A1556="","",IF(OR(G1556="Entregue",G1556="Cancelado"),"",IF(AND(H1556&lt;&gt;"",H1556&lt;TODAY()),"ATRASADO","NO PRAZO")))</f>
        <v/>
      </c>
    </row>
    <row r="1557">
      <c r="A1557" s="17" t="n"/>
      <c r="B1557" s="18" t="n"/>
      <c r="C1557" s="17" t="n"/>
      <c r="D1557" s="17" t="n"/>
      <c r="E1557" s="17" t="n"/>
      <c r="F1557" s="19" t="n"/>
      <c r="G1557" s="17" t="n"/>
      <c r="H1557" s="18" t="n"/>
      <c r="I1557" s="18" t="n"/>
      <c r="J1557" s="20">
        <f>IF(OR(A1557="",B1557=""),"",IF(I1557&lt;&gt;"",I1557-B1557,IF(G1557="Cancelado","",TODAY()-B1557)))</f>
        <v/>
      </c>
      <c r="K1557" s="17">
        <f>IF(A1557="","",IF(OR(G1557="Entregue",G1557="Cancelado"),"",IF(AND(H1557&lt;&gt;"",H1557&lt;TODAY()),"ATRASADO","NO PRAZO")))</f>
        <v/>
      </c>
    </row>
    <row r="1558">
      <c r="A1558" s="17" t="n"/>
      <c r="B1558" s="18" t="n"/>
      <c r="C1558" s="17" t="n"/>
      <c r="D1558" s="17" t="n"/>
      <c r="E1558" s="17" t="n"/>
      <c r="F1558" s="19" t="n"/>
      <c r="G1558" s="17" t="n"/>
      <c r="H1558" s="18" t="n"/>
      <c r="I1558" s="18" t="n"/>
      <c r="J1558" s="20">
        <f>IF(OR(A1558="",B1558=""),"",IF(I1558&lt;&gt;"",I1558-B1558,IF(G1558="Cancelado","",TODAY()-B1558)))</f>
        <v/>
      </c>
      <c r="K1558" s="17">
        <f>IF(A1558="","",IF(OR(G1558="Entregue",G1558="Cancelado"),"",IF(AND(H1558&lt;&gt;"",H1558&lt;TODAY()),"ATRASADO","NO PRAZO")))</f>
        <v/>
      </c>
    </row>
    <row r="1559">
      <c r="A1559" s="17" t="n"/>
      <c r="B1559" s="18" t="n"/>
      <c r="C1559" s="17" t="n"/>
      <c r="D1559" s="17" t="n"/>
      <c r="E1559" s="17" t="n"/>
      <c r="F1559" s="19" t="n"/>
      <c r="G1559" s="17" t="n"/>
      <c r="H1559" s="18" t="n"/>
      <c r="I1559" s="18" t="n"/>
      <c r="J1559" s="20">
        <f>IF(OR(A1559="",B1559=""),"",IF(I1559&lt;&gt;"",I1559-B1559,IF(G1559="Cancelado","",TODAY()-B1559)))</f>
        <v/>
      </c>
      <c r="K1559" s="17">
        <f>IF(A1559="","",IF(OR(G1559="Entregue",G1559="Cancelado"),"",IF(AND(H1559&lt;&gt;"",H1559&lt;TODAY()),"ATRASADO","NO PRAZO")))</f>
        <v/>
      </c>
    </row>
    <row r="1560">
      <c r="A1560" s="17" t="n"/>
      <c r="B1560" s="18" t="n"/>
      <c r="C1560" s="17" t="n"/>
      <c r="D1560" s="17" t="n"/>
      <c r="E1560" s="17" t="n"/>
      <c r="F1560" s="19" t="n"/>
      <c r="G1560" s="17" t="n"/>
      <c r="H1560" s="18" t="n"/>
      <c r="I1560" s="18" t="n"/>
      <c r="J1560" s="20">
        <f>IF(OR(A1560="",B1560=""),"",IF(I1560&lt;&gt;"",I1560-B1560,IF(G1560="Cancelado","",TODAY()-B1560)))</f>
        <v/>
      </c>
      <c r="K1560" s="17">
        <f>IF(A1560="","",IF(OR(G1560="Entregue",G1560="Cancelado"),"",IF(AND(H1560&lt;&gt;"",H1560&lt;TODAY()),"ATRASADO","NO PRAZO")))</f>
        <v/>
      </c>
    </row>
    <row r="1561">
      <c r="A1561" s="17" t="n"/>
      <c r="B1561" s="18" t="n"/>
      <c r="C1561" s="17" t="n"/>
      <c r="D1561" s="17" t="n"/>
      <c r="E1561" s="17" t="n"/>
      <c r="F1561" s="19" t="n"/>
      <c r="G1561" s="17" t="n"/>
      <c r="H1561" s="18" t="n"/>
      <c r="I1561" s="18" t="n"/>
      <c r="J1561" s="20">
        <f>IF(OR(A1561="",B1561=""),"",IF(I1561&lt;&gt;"",I1561-B1561,IF(G1561="Cancelado","",TODAY()-B1561)))</f>
        <v/>
      </c>
      <c r="K1561" s="17">
        <f>IF(A1561="","",IF(OR(G1561="Entregue",G1561="Cancelado"),"",IF(AND(H1561&lt;&gt;"",H1561&lt;TODAY()),"ATRASADO","NO PRAZO")))</f>
        <v/>
      </c>
    </row>
    <row r="1562">
      <c r="A1562" s="17" t="n"/>
      <c r="B1562" s="18" t="n"/>
      <c r="C1562" s="17" t="n"/>
      <c r="D1562" s="17" t="n"/>
      <c r="E1562" s="17" t="n"/>
      <c r="F1562" s="19" t="n"/>
      <c r="G1562" s="17" t="n"/>
      <c r="H1562" s="18" t="n"/>
      <c r="I1562" s="18" t="n"/>
      <c r="J1562" s="20">
        <f>IF(OR(A1562="",B1562=""),"",IF(I1562&lt;&gt;"",I1562-B1562,IF(G1562="Cancelado","",TODAY()-B1562)))</f>
        <v/>
      </c>
      <c r="K1562" s="17">
        <f>IF(A1562="","",IF(OR(G1562="Entregue",G1562="Cancelado"),"",IF(AND(H1562&lt;&gt;"",H1562&lt;TODAY()),"ATRASADO","NO PRAZO")))</f>
        <v/>
      </c>
    </row>
    <row r="1563">
      <c r="A1563" s="17" t="n"/>
      <c r="B1563" s="18" t="n"/>
      <c r="C1563" s="17" t="n"/>
      <c r="D1563" s="17" t="n"/>
      <c r="E1563" s="17" t="n"/>
      <c r="F1563" s="19" t="n"/>
      <c r="G1563" s="17" t="n"/>
      <c r="H1563" s="18" t="n"/>
      <c r="I1563" s="18" t="n"/>
      <c r="J1563" s="20">
        <f>IF(OR(A1563="",B1563=""),"",IF(I1563&lt;&gt;"",I1563-B1563,IF(G1563="Cancelado","",TODAY()-B1563)))</f>
        <v/>
      </c>
      <c r="K1563" s="17">
        <f>IF(A1563="","",IF(OR(G1563="Entregue",G1563="Cancelado"),"",IF(AND(H1563&lt;&gt;"",H1563&lt;TODAY()),"ATRASADO","NO PRAZO")))</f>
        <v/>
      </c>
    </row>
    <row r="1564">
      <c r="A1564" s="17" t="n"/>
      <c r="B1564" s="18" t="n"/>
      <c r="C1564" s="17" t="n"/>
      <c r="D1564" s="17" t="n"/>
      <c r="E1564" s="17" t="n"/>
      <c r="F1564" s="19" t="n"/>
      <c r="G1564" s="17" t="n"/>
      <c r="H1564" s="18" t="n"/>
      <c r="I1564" s="18" t="n"/>
      <c r="J1564" s="20">
        <f>IF(OR(A1564="",B1564=""),"",IF(I1564&lt;&gt;"",I1564-B1564,IF(G1564="Cancelado","",TODAY()-B1564)))</f>
        <v/>
      </c>
      <c r="K1564" s="17">
        <f>IF(A1564="","",IF(OR(G1564="Entregue",G1564="Cancelado"),"",IF(AND(H1564&lt;&gt;"",H1564&lt;TODAY()),"ATRASADO","NO PRAZO")))</f>
        <v/>
      </c>
    </row>
    <row r="1565">
      <c r="A1565" s="17" t="n"/>
      <c r="B1565" s="18" t="n"/>
      <c r="C1565" s="17" t="n"/>
      <c r="D1565" s="17" t="n"/>
      <c r="E1565" s="17" t="n"/>
      <c r="F1565" s="19" t="n"/>
      <c r="G1565" s="17" t="n"/>
      <c r="H1565" s="18" t="n"/>
      <c r="I1565" s="18" t="n"/>
      <c r="J1565" s="20">
        <f>IF(OR(A1565="",B1565=""),"",IF(I1565&lt;&gt;"",I1565-B1565,IF(G1565="Cancelado","",TODAY()-B1565)))</f>
        <v/>
      </c>
      <c r="K1565" s="17">
        <f>IF(A1565="","",IF(OR(G1565="Entregue",G1565="Cancelado"),"",IF(AND(H1565&lt;&gt;"",H1565&lt;TODAY()),"ATRASADO","NO PRAZO")))</f>
        <v/>
      </c>
    </row>
    <row r="1566">
      <c r="A1566" s="17" t="n"/>
      <c r="B1566" s="18" t="n"/>
      <c r="C1566" s="17" t="n"/>
      <c r="D1566" s="17" t="n"/>
      <c r="E1566" s="17" t="n"/>
      <c r="F1566" s="19" t="n"/>
      <c r="G1566" s="17" t="n"/>
      <c r="H1566" s="18" t="n"/>
      <c r="I1566" s="18" t="n"/>
      <c r="J1566" s="20">
        <f>IF(OR(A1566="",B1566=""),"",IF(I1566&lt;&gt;"",I1566-B1566,IF(G1566="Cancelado","",TODAY()-B1566)))</f>
        <v/>
      </c>
      <c r="K1566" s="17">
        <f>IF(A1566="","",IF(OR(G1566="Entregue",G1566="Cancelado"),"",IF(AND(H1566&lt;&gt;"",H1566&lt;TODAY()),"ATRASADO","NO PRAZO")))</f>
        <v/>
      </c>
    </row>
    <row r="1567">
      <c r="A1567" s="17" t="n"/>
      <c r="B1567" s="18" t="n"/>
      <c r="C1567" s="17" t="n"/>
      <c r="D1567" s="17" t="n"/>
      <c r="E1567" s="17" t="n"/>
      <c r="F1567" s="19" t="n"/>
      <c r="G1567" s="17" t="n"/>
      <c r="H1567" s="18" t="n"/>
      <c r="I1567" s="18" t="n"/>
      <c r="J1567" s="20">
        <f>IF(OR(A1567="",B1567=""),"",IF(I1567&lt;&gt;"",I1567-B1567,IF(G1567="Cancelado","",TODAY()-B1567)))</f>
        <v/>
      </c>
      <c r="K1567" s="17">
        <f>IF(A1567="","",IF(OR(G1567="Entregue",G1567="Cancelado"),"",IF(AND(H1567&lt;&gt;"",H1567&lt;TODAY()),"ATRASADO","NO PRAZO")))</f>
        <v/>
      </c>
    </row>
    <row r="1568">
      <c r="A1568" s="17" t="n"/>
      <c r="B1568" s="18" t="n"/>
      <c r="C1568" s="17" t="n"/>
      <c r="D1568" s="17" t="n"/>
      <c r="E1568" s="17" t="n"/>
      <c r="F1568" s="19" t="n"/>
      <c r="G1568" s="17" t="n"/>
      <c r="H1568" s="18" t="n"/>
      <c r="I1568" s="18" t="n"/>
      <c r="J1568" s="20">
        <f>IF(OR(A1568="",B1568=""),"",IF(I1568&lt;&gt;"",I1568-B1568,IF(G1568="Cancelado","",TODAY()-B1568)))</f>
        <v/>
      </c>
      <c r="K1568" s="17">
        <f>IF(A1568="","",IF(OR(G1568="Entregue",G1568="Cancelado"),"",IF(AND(H1568&lt;&gt;"",H1568&lt;TODAY()),"ATRASADO","NO PRAZO")))</f>
        <v/>
      </c>
    </row>
    <row r="1569">
      <c r="A1569" s="17" t="n"/>
      <c r="B1569" s="18" t="n"/>
      <c r="C1569" s="17" t="n"/>
      <c r="D1569" s="17" t="n"/>
      <c r="E1569" s="17" t="n"/>
      <c r="F1569" s="19" t="n"/>
      <c r="G1569" s="17" t="n"/>
      <c r="H1569" s="18" t="n"/>
      <c r="I1569" s="18" t="n"/>
      <c r="J1569" s="20">
        <f>IF(OR(A1569="",B1569=""),"",IF(I1569&lt;&gt;"",I1569-B1569,IF(G1569="Cancelado","",TODAY()-B1569)))</f>
        <v/>
      </c>
      <c r="K1569" s="17">
        <f>IF(A1569="","",IF(OR(G1569="Entregue",G1569="Cancelado"),"",IF(AND(H1569&lt;&gt;"",H1569&lt;TODAY()),"ATRASADO","NO PRAZO")))</f>
        <v/>
      </c>
    </row>
    <row r="1570">
      <c r="A1570" s="17" t="n"/>
      <c r="B1570" s="18" t="n"/>
      <c r="C1570" s="17" t="n"/>
      <c r="D1570" s="17" t="n"/>
      <c r="E1570" s="17" t="n"/>
      <c r="F1570" s="19" t="n"/>
      <c r="G1570" s="17" t="n"/>
      <c r="H1570" s="18" t="n"/>
      <c r="I1570" s="18" t="n"/>
      <c r="J1570" s="20">
        <f>IF(OR(A1570="",B1570=""),"",IF(I1570&lt;&gt;"",I1570-B1570,IF(G1570="Cancelado","",TODAY()-B1570)))</f>
        <v/>
      </c>
      <c r="K1570" s="17">
        <f>IF(A1570="","",IF(OR(G1570="Entregue",G1570="Cancelado"),"",IF(AND(H1570&lt;&gt;"",H1570&lt;TODAY()),"ATRASADO","NO PRAZO")))</f>
        <v/>
      </c>
    </row>
    <row r="1571">
      <c r="A1571" s="17" t="n"/>
      <c r="B1571" s="18" t="n"/>
      <c r="C1571" s="17" t="n"/>
      <c r="D1571" s="17" t="n"/>
      <c r="E1571" s="17" t="n"/>
      <c r="F1571" s="19" t="n"/>
      <c r="G1571" s="17" t="n"/>
      <c r="H1571" s="18" t="n"/>
      <c r="I1571" s="18" t="n"/>
      <c r="J1571" s="20">
        <f>IF(OR(A1571="",B1571=""),"",IF(I1571&lt;&gt;"",I1571-B1571,IF(G1571="Cancelado","",TODAY()-B1571)))</f>
        <v/>
      </c>
      <c r="K1571" s="17">
        <f>IF(A1571="","",IF(OR(G1571="Entregue",G1571="Cancelado"),"",IF(AND(H1571&lt;&gt;"",H1571&lt;TODAY()),"ATRASADO","NO PRAZO")))</f>
        <v/>
      </c>
    </row>
    <row r="1572">
      <c r="A1572" s="17" t="n"/>
      <c r="B1572" s="18" t="n"/>
      <c r="C1572" s="17" t="n"/>
      <c r="D1572" s="17" t="n"/>
      <c r="E1572" s="17" t="n"/>
      <c r="F1572" s="19" t="n"/>
      <c r="G1572" s="17" t="n"/>
      <c r="H1572" s="18" t="n"/>
      <c r="I1572" s="18" t="n"/>
      <c r="J1572" s="20">
        <f>IF(OR(A1572="",B1572=""),"",IF(I1572&lt;&gt;"",I1572-B1572,IF(G1572="Cancelado","",TODAY()-B1572)))</f>
        <v/>
      </c>
      <c r="K1572" s="17">
        <f>IF(A1572="","",IF(OR(G1572="Entregue",G1572="Cancelado"),"",IF(AND(H1572&lt;&gt;"",H1572&lt;TODAY()),"ATRASADO","NO PRAZO")))</f>
        <v/>
      </c>
    </row>
    <row r="1573">
      <c r="A1573" s="17" t="n"/>
      <c r="B1573" s="18" t="n"/>
      <c r="C1573" s="17" t="n"/>
      <c r="D1573" s="17" t="n"/>
      <c r="E1573" s="17" t="n"/>
      <c r="F1573" s="19" t="n"/>
      <c r="G1573" s="17" t="n"/>
      <c r="H1573" s="18" t="n"/>
      <c r="I1573" s="18" t="n"/>
      <c r="J1573" s="20">
        <f>IF(OR(A1573="",B1573=""),"",IF(I1573&lt;&gt;"",I1573-B1573,IF(G1573="Cancelado","",TODAY()-B1573)))</f>
        <v/>
      </c>
      <c r="K1573" s="17">
        <f>IF(A1573="","",IF(OR(G1573="Entregue",G1573="Cancelado"),"",IF(AND(H1573&lt;&gt;"",H1573&lt;TODAY()),"ATRASADO","NO PRAZO")))</f>
        <v/>
      </c>
    </row>
    <row r="1574">
      <c r="A1574" s="17" t="n"/>
      <c r="B1574" s="18" t="n"/>
      <c r="C1574" s="17" t="n"/>
      <c r="D1574" s="17" t="n"/>
      <c r="E1574" s="17" t="n"/>
      <c r="F1574" s="19" t="n"/>
      <c r="G1574" s="17" t="n"/>
      <c r="H1574" s="18" t="n"/>
      <c r="I1574" s="18" t="n"/>
      <c r="J1574" s="20">
        <f>IF(OR(A1574="",B1574=""),"",IF(I1574&lt;&gt;"",I1574-B1574,IF(G1574="Cancelado","",TODAY()-B1574)))</f>
        <v/>
      </c>
      <c r="K1574" s="17">
        <f>IF(A1574="","",IF(OR(G1574="Entregue",G1574="Cancelado"),"",IF(AND(H1574&lt;&gt;"",H1574&lt;TODAY()),"ATRASADO","NO PRAZO")))</f>
        <v/>
      </c>
    </row>
    <row r="1575">
      <c r="A1575" s="17" t="n"/>
      <c r="B1575" s="18" t="n"/>
      <c r="C1575" s="17" t="n"/>
      <c r="D1575" s="17" t="n"/>
      <c r="E1575" s="17" t="n"/>
      <c r="F1575" s="19" t="n"/>
      <c r="G1575" s="17" t="n"/>
      <c r="H1575" s="18" t="n"/>
      <c r="I1575" s="18" t="n"/>
      <c r="J1575" s="20">
        <f>IF(OR(A1575="",B1575=""),"",IF(I1575&lt;&gt;"",I1575-B1575,IF(G1575="Cancelado","",TODAY()-B1575)))</f>
        <v/>
      </c>
      <c r="K1575" s="17">
        <f>IF(A1575="","",IF(OR(G1575="Entregue",G1575="Cancelado"),"",IF(AND(H1575&lt;&gt;"",H1575&lt;TODAY()),"ATRASADO","NO PRAZO")))</f>
        <v/>
      </c>
    </row>
    <row r="1576">
      <c r="A1576" s="17" t="n"/>
      <c r="B1576" s="18" t="n"/>
      <c r="C1576" s="17" t="n"/>
      <c r="D1576" s="17" t="n"/>
      <c r="E1576" s="17" t="n"/>
      <c r="F1576" s="19" t="n"/>
      <c r="G1576" s="17" t="n"/>
      <c r="H1576" s="18" t="n"/>
      <c r="I1576" s="18" t="n"/>
      <c r="J1576" s="20">
        <f>IF(OR(A1576="",B1576=""),"",IF(I1576&lt;&gt;"",I1576-B1576,IF(G1576="Cancelado","",TODAY()-B1576)))</f>
        <v/>
      </c>
      <c r="K1576" s="17">
        <f>IF(A1576="","",IF(OR(G1576="Entregue",G1576="Cancelado"),"",IF(AND(H1576&lt;&gt;"",H1576&lt;TODAY()),"ATRASADO","NO PRAZO")))</f>
        <v/>
      </c>
    </row>
    <row r="1577">
      <c r="A1577" s="17" t="n"/>
      <c r="B1577" s="18" t="n"/>
      <c r="C1577" s="17" t="n"/>
      <c r="D1577" s="17" t="n"/>
      <c r="E1577" s="17" t="n"/>
      <c r="F1577" s="19" t="n"/>
      <c r="G1577" s="17" t="n"/>
      <c r="H1577" s="18" t="n"/>
      <c r="I1577" s="18" t="n"/>
      <c r="J1577" s="20">
        <f>IF(OR(A1577="",B1577=""),"",IF(I1577&lt;&gt;"",I1577-B1577,IF(G1577="Cancelado","",TODAY()-B1577)))</f>
        <v/>
      </c>
      <c r="K1577" s="17">
        <f>IF(A1577="","",IF(OR(G1577="Entregue",G1577="Cancelado"),"",IF(AND(H1577&lt;&gt;"",H1577&lt;TODAY()),"ATRASADO","NO PRAZO")))</f>
        <v/>
      </c>
    </row>
    <row r="1578">
      <c r="A1578" s="17" t="n"/>
      <c r="B1578" s="18" t="n"/>
      <c r="C1578" s="17" t="n"/>
      <c r="D1578" s="17" t="n"/>
      <c r="E1578" s="17" t="n"/>
      <c r="F1578" s="19" t="n"/>
      <c r="G1578" s="17" t="n"/>
      <c r="H1578" s="18" t="n"/>
      <c r="I1578" s="18" t="n"/>
      <c r="J1578" s="20">
        <f>IF(OR(A1578="",B1578=""),"",IF(I1578&lt;&gt;"",I1578-B1578,IF(G1578="Cancelado","",TODAY()-B1578)))</f>
        <v/>
      </c>
      <c r="K1578" s="17">
        <f>IF(A1578="","",IF(OR(G1578="Entregue",G1578="Cancelado"),"",IF(AND(H1578&lt;&gt;"",H1578&lt;TODAY()),"ATRASADO","NO PRAZO")))</f>
        <v/>
      </c>
    </row>
    <row r="1579">
      <c r="A1579" s="17" t="n"/>
      <c r="B1579" s="18" t="n"/>
      <c r="C1579" s="17" t="n"/>
      <c r="D1579" s="17" t="n"/>
      <c r="E1579" s="17" t="n"/>
      <c r="F1579" s="19" t="n"/>
      <c r="G1579" s="17" t="n"/>
      <c r="H1579" s="18" t="n"/>
      <c r="I1579" s="18" t="n"/>
      <c r="J1579" s="20">
        <f>IF(OR(A1579="",B1579=""),"",IF(I1579&lt;&gt;"",I1579-B1579,IF(G1579="Cancelado","",TODAY()-B1579)))</f>
        <v/>
      </c>
      <c r="K1579" s="17">
        <f>IF(A1579="","",IF(OR(G1579="Entregue",G1579="Cancelado"),"",IF(AND(H1579&lt;&gt;"",H1579&lt;TODAY()),"ATRASADO","NO PRAZO")))</f>
        <v/>
      </c>
    </row>
    <row r="1580">
      <c r="A1580" s="17" t="n"/>
      <c r="B1580" s="18" t="n"/>
      <c r="C1580" s="17" t="n"/>
      <c r="D1580" s="17" t="n"/>
      <c r="E1580" s="17" t="n"/>
      <c r="F1580" s="19" t="n"/>
      <c r="G1580" s="17" t="n"/>
      <c r="H1580" s="18" t="n"/>
      <c r="I1580" s="18" t="n"/>
      <c r="J1580" s="20">
        <f>IF(OR(A1580="",B1580=""),"",IF(I1580&lt;&gt;"",I1580-B1580,IF(G1580="Cancelado","",TODAY()-B1580)))</f>
        <v/>
      </c>
      <c r="K1580" s="17">
        <f>IF(A1580="","",IF(OR(G1580="Entregue",G1580="Cancelado"),"",IF(AND(H1580&lt;&gt;"",H1580&lt;TODAY()),"ATRASADO","NO PRAZO")))</f>
        <v/>
      </c>
    </row>
    <row r="1581">
      <c r="A1581" s="17" t="n"/>
      <c r="B1581" s="18" t="n"/>
      <c r="C1581" s="17" t="n"/>
      <c r="D1581" s="17" t="n"/>
      <c r="E1581" s="17" t="n"/>
      <c r="F1581" s="19" t="n"/>
      <c r="G1581" s="17" t="n"/>
      <c r="H1581" s="18" t="n"/>
      <c r="I1581" s="18" t="n"/>
      <c r="J1581" s="20">
        <f>IF(OR(A1581="",B1581=""),"",IF(I1581&lt;&gt;"",I1581-B1581,IF(G1581="Cancelado","",TODAY()-B1581)))</f>
        <v/>
      </c>
      <c r="K1581" s="17">
        <f>IF(A1581="","",IF(OR(G1581="Entregue",G1581="Cancelado"),"",IF(AND(H1581&lt;&gt;"",H1581&lt;TODAY()),"ATRASADO","NO PRAZO")))</f>
        <v/>
      </c>
    </row>
    <row r="1582">
      <c r="A1582" s="17" t="n"/>
      <c r="B1582" s="18" t="n"/>
      <c r="C1582" s="17" t="n"/>
      <c r="D1582" s="17" t="n"/>
      <c r="E1582" s="17" t="n"/>
      <c r="F1582" s="19" t="n"/>
      <c r="G1582" s="17" t="n"/>
      <c r="H1582" s="18" t="n"/>
      <c r="I1582" s="18" t="n"/>
      <c r="J1582" s="20">
        <f>IF(OR(A1582="",B1582=""),"",IF(I1582&lt;&gt;"",I1582-B1582,IF(G1582="Cancelado","",TODAY()-B1582)))</f>
        <v/>
      </c>
      <c r="K1582" s="17">
        <f>IF(A1582="","",IF(OR(G1582="Entregue",G1582="Cancelado"),"",IF(AND(H1582&lt;&gt;"",H1582&lt;TODAY()),"ATRASADO","NO PRAZO")))</f>
        <v/>
      </c>
    </row>
    <row r="1583">
      <c r="A1583" s="17" t="n"/>
      <c r="B1583" s="18" t="n"/>
      <c r="C1583" s="17" t="n"/>
      <c r="D1583" s="17" t="n"/>
      <c r="E1583" s="17" t="n"/>
      <c r="F1583" s="19" t="n"/>
      <c r="G1583" s="17" t="n"/>
      <c r="H1583" s="18" t="n"/>
      <c r="I1583" s="18" t="n"/>
      <c r="J1583" s="20">
        <f>IF(OR(A1583="",B1583=""),"",IF(I1583&lt;&gt;"",I1583-B1583,IF(G1583="Cancelado","",TODAY()-B1583)))</f>
        <v/>
      </c>
      <c r="K1583" s="17">
        <f>IF(A1583="","",IF(OR(G1583="Entregue",G1583="Cancelado"),"",IF(AND(H1583&lt;&gt;"",H1583&lt;TODAY()),"ATRASADO","NO PRAZO")))</f>
        <v/>
      </c>
    </row>
    <row r="1584">
      <c r="A1584" s="17" t="n"/>
      <c r="B1584" s="18" t="n"/>
      <c r="C1584" s="17" t="n"/>
      <c r="D1584" s="17" t="n"/>
      <c r="E1584" s="17" t="n"/>
      <c r="F1584" s="19" t="n"/>
      <c r="G1584" s="17" t="n"/>
      <c r="H1584" s="18" t="n"/>
      <c r="I1584" s="18" t="n"/>
      <c r="J1584" s="20">
        <f>IF(OR(A1584="",B1584=""),"",IF(I1584&lt;&gt;"",I1584-B1584,IF(G1584="Cancelado","",TODAY()-B1584)))</f>
        <v/>
      </c>
      <c r="K1584" s="17">
        <f>IF(A1584="","",IF(OR(G1584="Entregue",G1584="Cancelado"),"",IF(AND(H1584&lt;&gt;"",H1584&lt;TODAY()),"ATRASADO","NO PRAZO")))</f>
        <v/>
      </c>
    </row>
    <row r="1585">
      <c r="A1585" s="17" t="n"/>
      <c r="B1585" s="18" t="n"/>
      <c r="C1585" s="17" t="n"/>
      <c r="D1585" s="17" t="n"/>
      <c r="E1585" s="17" t="n"/>
      <c r="F1585" s="19" t="n"/>
      <c r="G1585" s="17" t="n"/>
      <c r="H1585" s="18" t="n"/>
      <c r="I1585" s="18" t="n"/>
      <c r="J1585" s="20">
        <f>IF(OR(A1585="",B1585=""),"",IF(I1585&lt;&gt;"",I1585-B1585,IF(G1585="Cancelado","",TODAY()-B1585)))</f>
        <v/>
      </c>
      <c r="K1585" s="17">
        <f>IF(A1585="","",IF(OR(G1585="Entregue",G1585="Cancelado"),"",IF(AND(H1585&lt;&gt;"",H1585&lt;TODAY()),"ATRASADO","NO PRAZO")))</f>
        <v/>
      </c>
    </row>
    <row r="1586">
      <c r="A1586" s="17" t="n"/>
      <c r="B1586" s="18" t="n"/>
      <c r="C1586" s="17" t="n"/>
      <c r="D1586" s="17" t="n"/>
      <c r="E1586" s="17" t="n"/>
      <c r="F1586" s="19" t="n"/>
      <c r="G1586" s="17" t="n"/>
      <c r="H1586" s="18" t="n"/>
      <c r="I1586" s="18" t="n"/>
      <c r="J1586" s="20">
        <f>IF(OR(A1586="",B1586=""),"",IF(I1586&lt;&gt;"",I1586-B1586,IF(G1586="Cancelado","",TODAY()-B1586)))</f>
        <v/>
      </c>
      <c r="K1586" s="17">
        <f>IF(A1586="","",IF(OR(G1586="Entregue",G1586="Cancelado"),"",IF(AND(H1586&lt;&gt;"",H1586&lt;TODAY()),"ATRASADO","NO PRAZO")))</f>
        <v/>
      </c>
    </row>
    <row r="1587">
      <c r="A1587" s="17" t="n"/>
      <c r="B1587" s="18" t="n"/>
      <c r="C1587" s="17" t="n"/>
      <c r="D1587" s="17" t="n"/>
      <c r="E1587" s="17" t="n"/>
      <c r="F1587" s="19" t="n"/>
      <c r="G1587" s="17" t="n"/>
      <c r="H1587" s="18" t="n"/>
      <c r="I1587" s="18" t="n"/>
      <c r="J1587" s="20">
        <f>IF(OR(A1587="",B1587=""),"",IF(I1587&lt;&gt;"",I1587-B1587,IF(G1587="Cancelado","",TODAY()-B1587)))</f>
        <v/>
      </c>
      <c r="K1587" s="17">
        <f>IF(A1587="","",IF(OR(G1587="Entregue",G1587="Cancelado"),"",IF(AND(H1587&lt;&gt;"",H1587&lt;TODAY()),"ATRASADO","NO PRAZO")))</f>
        <v/>
      </c>
    </row>
    <row r="1588">
      <c r="A1588" s="17" t="n"/>
      <c r="B1588" s="18" t="n"/>
      <c r="C1588" s="17" t="n"/>
      <c r="D1588" s="17" t="n"/>
      <c r="E1588" s="17" t="n"/>
      <c r="F1588" s="19" t="n"/>
      <c r="G1588" s="17" t="n"/>
      <c r="H1588" s="18" t="n"/>
      <c r="I1588" s="18" t="n"/>
      <c r="J1588" s="20">
        <f>IF(OR(A1588="",B1588=""),"",IF(I1588&lt;&gt;"",I1588-B1588,IF(G1588="Cancelado","",TODAY()-B1588)))</f>
        <v/>
      </c>
      <c r="K1588" s="17">
        <f>IF(A1588="","",IF(OR(G1588="Entregue",G1588="Cancelado"),"",IF(AND(H1588&lt;&gt;"",H1588&lt;TODAY()),"ATRASADO","NO PRAZO")))</f>
        <v/>
      </c>
    </row>
    <row r="1589">
      <c r="A1589" s="17" t="n"/>
      <c r="B1589" s="18" t="n"/>
      <c r="C1589" s="17" t="n"/>
      <c r="D1589" s="17" t="n"/>
      <c r="E1589" s="17" t="n"/>
      <c r="F1589" s="19" t="n"/>
      <c r="G1589" s="17" t="n"/>
      <c r="H1589" s="18" t="n"/>
      <c r="I1589" s="18" t="n"/>
      <c r="J1589" s="20">
        <f>IF(OR(A1589="",B1589=""),"",IF(I1589&lt;&gt;"",I1589-B1589,IF(G1589="Cancelado","",TODAY()-B1589)))</f>
        <v/>
      </c>
      <c r="K1589" s="17">
        <f>IF(A1589="","",IF(OR(G1589="Entregue",G1589="Cancelado"),"",IF(AND(H1589&lt;&gt;"",H1589&lt;TODAY()),"ATRASADO","NO PRAZO")))</f>
        <v/>
      </c>
    </row>
    <row r="1590">
      <c r="A1590" s="17" t="n"/>
      <c r="B1590" s="18" t="n"/>
      <c r="C1590" s="17" t="n"/>
      <c r="D1590" s="17" t="n"/>
      <c r="E1590" s="17" t="n"/>
      <c r="F1590" s="19" t="n"/>
      <c r="G1590" s="17" t="n"/>
      <c r="H1590" s="18" t="n"/>
      <c r="I1590" s="18" t="n"/>
      <c r="J1590" s="20">
        <f>IF(OR(A1590="",B1590=""),"",IF(I1590&lt;&gt;"",I1590-B1590,IF(G1590="Cancelado","",TODAY()-B1590)))</f>
        <v/>
      </c>
      <c r="K1590" s="17">
        <f>IF(A1590="","",IF(OR(G1590="Entregue",G1590="Cancelado"),"",IF(AND(H1590&lt;&gt;"",H1590&lt;TODAY()),"ATRASADO","NO PRAZO")))</f>
        <v/>
      </c>
    </row>
    <row r="1591">
      <c r="A1591" s="17" t="n"/>
      <c r="B1591" s="18" t="n"/>
      <c r="C1591" s="17" t="n"/>
      <c r="D1591" s="17" t="n"/>
      <c r="E1591" s="17" t="n"/>
      <c r="F1591" s="19" t="n"/>
      <c r="G1591" s="17" t="n"/>
      <c r="H1591" s="18" t="n"/>
      <c r="I1591" s="18" t="n"/>
      <c r="J1591" s="20">
        <f>IF(OR(A1591="",B1591=""),"",IF(I1591&lt;&gt;"",I1591-B1591,IF(G1591="Cancelado","",TODAY()-B1591)))</f>
        <v/>
      </c>
      <c r="K1591" s="17">
        <f>IF(A1591="","",IF(OR(G1591="Entregue",G1591="Cancelado"),"",IF(AND(H1591&lt;&gt;"",H1591&lt;TODAY()),"ATRASADO","NO PRAZO")))</f>
        <v/>
      </c>
    </row>
    <row r="1592">
      <c r="A1592" s="17" t="n"/>
      <c r="B1592" s="18" t="n"/>
      <c r="C1592" s="17" t="n"/>
      <c r="D1592" s="17" t="n"/>
      <c r="E1592" s="17" t="n"/>
      <c r="F1592" s="19" t="n"/>
      <c r="G1592" s="17" t="n"/>
      <c r="H1592" s="18" t="n"/>
      <c r="I1592" s="18" t="n"/>
      <c r="J1592" s="20">
        <f>IF(OR(A1592="",B1592=""),"",IF(I1592&lt;&gt;"",I1592-B1592,IF(G1592="Cancelado","",TODAY()-B1592)))</f>
        <v/>
      </c>
      <c r="K1592" s="17">
        <f>IF(A1592="","",IF(OR(G1592="Entregue",G1592="Cancelado"),"",IF(AND(H1592&lt;&gt;"",H1592&lt;TODAY()),"ATRASADO","NO PRAZO")))</f>
        <v/>
      </c>
    </row>
    <row r="1593">
      <c r="A1593" s="17" t="n"/>
      <c r="B1593" s="18" t="n"/>
      <c r="C1593" s="17" t="n"/>
      <c r="D1593" s="17" t="n"/>
      <c r="E1593" s="17" t="n"/>
      <c r="F1593" s="19" t="n"/>
      <c r="G1593" s="17" t="n"/>
      <c r="H1593" s="18" t="n"/>
      <c r="I1593" s="18" t="n"/>
      <c r="J1593" s="20">
        <f>IF(OR(A1593="",B1593=""),"",IF(I1593&lt;&gt;"",I1593-B1593,IF(G1593="Cancelado","",TODAY()-B1593)))</f>
        <v/>
      </c>
      <c r="K1593" s="17">
        <f>IF(A1593="","",IF(OR(G1593="Entregue",G1593="Cancelado"),"",IF(AND(H1593&lt;&gt;"",H1593&lt;TODAY()),"ATRASADO","NO PRAZO")))</f>
        <v/>
      </c>
    </row>
    <row r="1594">
      <c r="A1594" s="17" t="n"/>
      <c r="B1594" s="18" t="n"/>
      <c r="C1594" s="17" t="n"/>
      <c r="D1594" s="17" t="n"/>
      <c r="E1594" s="17" t="n"/>
      <c r="F1594" s="19" t="n"/>
      <c r="G1594" s="17" t="n"/>
      <c r="H1594" s="18" t="n"/>
      <c r="I1594" s="18" t="n"/>
      <c r="J1594" s="20">
        <f>IF(OR(A1594="",B1594=""),"",IF(I1594&lt;&gt;"",I1594-B1594,IF(G1594="Cancelado","",TODAY()-B1594)))</f>
        <v/>
      </c>
      <c r="K1594" s="17">
        <f>IF(A1594="","",IF(OR(G1594="Entregue",G1594="Cancelado"),"",IF(AND(H1594&lt;&gt;"",H1594&lt;TODAY()),"ATRASADO","NO PRAZO")))</f>
        <v/>
      </c>
    </row>
    <row r="1595">
      <c r="A1595" s="17" t="n"/>
      <c r="B1595" s="18" t="n"/>
      <c r="C1595" s="17" t="n"/>
      <c r="D1595" s="17" t="n"/>
      <c r="E1595" s="17" t="n"/>
      <c r="F1595" s="19" t="n"/>
      <c r="G1595" s="17" t="n"/>
      <c r="H1595" s="18" t="n"/>
      <c r="I1595" s="18" t="n"/>
      <c r="J1595" s="20">
        <f>IF(OR(A1595="",B1595=""),"",IF(I1595&lt;&gt;"",I1595-B1595,IF(G1595="Cancelado","",TODAY()-B1595)))</f>
        <v/>
      </c>
      <c r="K1595" s="17">
        <f>IF(A1595="","",IF(OR(G1595="Entregue",G1595="Cancelado"),"",IF(AND(H1595&lt;&gt;"",H1595&lt;TODAY()),"ATRASADO","NO PRAZO")))</f>
        <v/>
      </c>
    </row>
    <row r="1596">
      <c r="A1596" s="17" t="n"/>
      <c r="B1596" s="18" t="n"/>
      <c r="C1596" s="17" t="n"/>
      <c r="D1596" s="17" t="n"/>
      <c r="E1596" s="17" t="n"/>
      <c r="F1596" s="19" t="n"/>
      <c r="G1596" s="17" t="n"/>
      <c r="H1596" s="18" t="n"/>
      <c r="I1596" s="18" t="n"/>
      <c r="J1596" s="20">
        <f>IF(OR(A1596="",B1596=""),"",IF(I1596&lt;&gt;"",I1596-B1596,IF(G1596="Cancelado","",TODAY()-B1596)))</f>
        <v/>
      </c>
      <c r="K1596" s="17">
        <f>IF(A1596="","",IF(OR(G1596="Entregue",G1596="Cancelado"),"",IF(AND(H1596&lt;&gt;"",H1596&lt;TODAY()),"ATRASADO","NO PRAZO")))</f>
        <v/>
      </c>
    </row>
    <row r="1597">
      <c r="A1597" s="17" t="n"/>
      <c r="B1597" s="18" t="n"/>
      <c r="C1597" s="17" t="n"/>
      <c r="D1597" s="17" t="n"/>
      <c r="E1597" s="17" t="n"/>
      <c r="F1597" s="19" t="n"/>
      <c r="G1597" s="17" t="n"/>
      <c r="H1597" s="18" t="n"/>
      <c r="I1597" s="18" t="n"/>
      <c r="J1597" s="20">
        <f>IF(OR(A1597="",B1597=""),"",IF(I1597&lt;&gt;"",I1597-B1597,IF(G1597="Cancelado","",TODAY()-B1597)))</f>
        <v/>
      </c>
      <c r="K1597" s="17">
        <f>IF(A1597="","",IF(OR(G1597="Entregue",G1597="Cancelado"),"",IF(AND(H1597&lt;&gt;"",H1597&lt;TODAY()),"ATRASADO","NO PRAZO")))</f>
        <v/>
      </c>
    </row>
    <row r="1598">
      <c r="A1598" s="17" t="n"/>
      <c r="B1598" s="18" t="n"/>
      <c r="C1598" s="17" t="n"/>
      <c r="D1598" s="17" t="n"/>
      <c r="E1598" s="17" t="n"/>
      <c r="F1598" s="19" t="n"/>
      <c r="G1598" s="17" t="n"/>
      <c r="H1598" s="18" t="n"/>
      <c r="I1598" s="18" t="n"/>
      <c r="J1598" s="20">
        <f>IF(OR(A1598="",B1598=""),"",IF(I1598&lt;&gt;"",I1598-B1598,IF(G1598="Cancelado","",TODAY()-B1598)))</f>
        <v/>
      </c>
      <c r="K1598" s="17">
        <f>IF(A1598="","",IF(OR(G1598="Entregue",G1598="Cancelado"),"",IF(AND(H1598&lt;&gt;"",H1598&lt;TODAY()),"ATRASADO","NO PRAZO")))</f>
        <v/>
      </c>
    </row>
    <row r="1599">
      <c r="A1599" s="17" t="n"/>
      <c r="B1599" s="18" t="n"/>
      <c r="C1599" s="17" t="n"/>
      <c r="D1599" s="17" t="n"/>
      <c r="E1599" s="17" t="n"/>
      <c r="F1599" s="19" t="n"/>
      <c r="G1599" s="17" t="n"/>
      <c r="H1599" s="18" t="n"/>
      <c r="I1599" s="18" t="n"/>
      <c r="J1599" s="20">
        <f>IF(OR(A1599="",B1599=""),"",IF(I1599&lt;&gt;"",I1599-B1599,IF(G1599="Cancelado","",TODAY()-B1599)))</f>
        <v/>
      </c>
      <c r="K1599" s="17">
        <f>IF(A1599="","",IF(OR(G1599="Entregue",G1599="Cancelado"),"",IF(AND(H1599&lt;&gt;"",H1599&lt;TODAY()),"ATRASADO","NO PRAZO")))</f>
        <v/>
      </c>
    </row>
    <row r="1600">
      <c r="A1600" s="17" t="n"/>
      <c r="B1600" s="18" t="n"/>
      <c r="C1600" s="17" t="n"/>
      <c r="D1600" s="17" t="n"/>
      <c r="E1600" s="17" t="n"/>
      <c r="F1600" s="19" t="n"/>
      <c r="G1600" s="17" t="n"/>
      <c r="H1600" s="18" t="n"/>
      <c r="I1600" s="18" t="n"/>
      <c r="J1600" s="20">
        <f>IF(OR(A1600="",B1600=""),"",IF(I1600&lt;&gt;"",I1600-B1600,IF(G1600="Cancelado","",TODAY()-B1600)))</f>
        <v/>
      </c>
      <c r="K1600" s="17">
        <f>IF(A1600="","",IF(OR(G1600="Entregue",G1600="Cancelado"),"",IF(AND(H1600&lt;&gt;"",H1600&lt;TODAY()),"ATRASADO","NO PRAZO")))</f>
        <v/>
      </c>
    </row>
    <row r="1601">
      <c r="A1601" s="17" t="n"/>
      <c r="B1601" s="18" t="n"/>
      <c r="C1601" s="17" t="n"/>
      <c r="D1601" s="17" t="n"/>
      <c r="E1601" s="17" t="n"/>
      <c r="F1601" s="19" t="n"/>
      <c r="G1601" s="17" t="n"/>
      <c r="H1601" s="18" t="n"/>
      <c r="I1601" s="18" t="n"/>
      <c r="J1601" s="20">
        <f>IF(OR(A1601="",B1601=""),"",IF(I1601&lt;&gt;"",I1601-B1601,IF(G1601="Cancelado","",TODAY()-B1601)))</f>
        <v/>
      </c>
      <c r="K1601" s="17">
        <f>IF(A1601="","",IF(OR(G1601="Entregue",G1601="Cancelado"),"",IF(AND(H1601&lt;&gt;"",H1601&lt;TODAY()),"ATRASADO","NO PRAZO")))</f>
        <v/>
      </c>
    </row>
    <row r="1602">
      <c r="A1602" s="17" t="n"/>
      <c r="B1602" s="18" t="n"/>
      <c r="C1602" s="17" t="n"/>
      <c r="D1602" s="17" t="n"/>
      <c r="E1602" s="17" t="n"/>
      <c r="F1602" s="19" t="n"/>
      <c r="G1602" s="17" t="n"/>
      <c r="H1602" s="18" t="n"/>
      <c r="I1602" s="18" t="n"/>
      <c r="J1602" s="20">
        <f>IF(OR(A1602="",B1602=""),"",IF(I1602&lt;&gt;"",I1602-B1602,IF(G1602="Cancelado","",TODAY()-B1602)))</f>
        <v/>
      </c>
      <c r="K1602" s="17">
        <f>IF(A1602="","",IF(OR(G1602="Entregue",G1602="Cancelado"),"",IF(AND(H1602&lt;&gt;"",H1602&lt;TODAY()),"ATRASADO","NO PRAZO")))</f>
        <v/>
      </c>
    </row>
    <row r="1603">
      <c r="A1603" s="17" t="n"/>
      <c r="B1603" s="18" t="n"/>
      <c r="C1603" s="17" t="n"/>
      <c r="D1603" s="17" t="n"/>
      <c r="E1603" s="17" t="n"/>
      <c r="F1603" s="19" t="n"/>
      <c r="G1603" s="17" t="n"/>
      <c r="H1603" s="18" t="n"/>
      <c r="I1603" s="18" t="n"/>
      <c r="J1603" s="20">
        <f>IF(OR(A1603="",B1603=""),"",IF(I1603&lt;&gt;"",I1603-B1603,IF(G1603="Cancelado","",TODAY()-B1603)))</f>
        <v/>
      </c>
      <c r="K1603" s="17">
        <f>IF(A1603="","",IF(OR(G1603="Entregue",G1603="Cancelado"),"",IF(AND(H1603&lt;&gt;"",H1603&lt;TODAY()),"ATRASADO","NO PRAZO")))</f>
        <v/>
      </c>
    </row>
    <row r="1604">
      <c r="A1604" s="17" t="n"/>
      <c r="B1604" s="18" t="n"/>
      <c r="C1604" s="17" t="n"/>
      <c r="D1604" s="17" t="n"/>
      <c r="E1604" s="17" t="n"/>
      <c r="F1604" s="19" t="n"/>
      <c r="G1604" s="17" t="n"/>
      <c r="H1604" s="18" t="n"/>
      <c r="I1604" s="18" t="n"/>
      <c r="J1604" s="20">
        <f>IF(OR(A1604="",B1604=""),"",IF(I1604&lt;&gt;"",I1604-B1604,IF(G1604="Cancelado","",TODAY()-B1604)))</f>
        <v/>
      </c>
      <c r="K1604" s="17">
        <f>IF(A1604="","",IF(OR(G1604="Entregue",G1604="Cancelado"),"",IF(AND(H1604&lt;&gt;"",H1604&lt;TODAY()),"ATRASADO","NO PRAZO")))</f>
        <v/>
      </c>
    </row>
    <row r="1605">
      <c r="A1605" s="17" t="n"/>
      <c r="B1605" s="18" t="n"/>
      <c r="C1605" s="17" t="n"/>
      <c r="D1605" s="17" t="n"/>
      <c r="E1605" s="17" t="n"/>
      <c r="F1605" s="19" t="n"/>
      <c r="G1605" s="17" t="n"/>
      <c r="H1605" s="18" t="n"/>
      <c r="I1605" s="18" t="n"/>
      <c r="J1605" s="20">
        <f>IF(OR(A1605="",B1605=""),"",IF(I1605&lt;&gt;"",I1605-B1605,IF(G1605="Cancelado","",TODAY()-B1605)))</f>
        <v/>
      </c>
      <c r="K1605" s="17">
        <f>IF(A1605="","",IF(OR(G1605="Entregue",G1605="Cancelado"),"",IF(AND(H1605&lt;&gt;"",H1605&lt;TODAY()),"ATRASADO","NO PRAZO")))</f>
        <v/>
      </c>
    </row>
    <row r="1606">
      <c r="A1606" s="17" t="n"/>
      <c r="B1606" s="18" t="n"/>
      <c r="C1606" s="17" t="n"/>
      <c r="D1606" s="17" t="n"/>
      <c r="E1606" s="17" t="n"/>
      <c r="F1606" s="19" t="n"/>
      <c r="G1606" s="17" t="n"/>
      <c r="H1606" s="18" t="n"/>
      <c r="I1606" s="18" t="n"/>
      <c r="J1606" s="20">
        <f>IF(OR(A1606="",B1606=""),"",IF(I1606&lt;&gt;"",I1606-B1606,IF(G1606="Cancelado","",TODAY()-B1606)))</f>
        <v/>
      </c>
      <c r="K1606" s="17">
        <f>IF(A1606="","",IF(OR(G1606="Entregue",G1606="Cancelado"),"",IF(AND(H1606&lt;&gt;"",H1606&lt;TODAY()),"ATRASADO","NO PRAZO")))</f>
        <v/>
      </c>
    </row>
    <row r="1607">
      <c r="A1607" s="17" t="n"/>
      <c r="B1607" s="18" t="n"/>
      <c r="C1607" s="17" t="n"/>
      <c r="D1607" s="17" t="n"/>
      <c r="E1607" s="17" t="n"/>
      <c r="F1607" s="19" t="n"/>
      <c r="G1607" s="17" t="n"/>
      <c r="H1607" s="18" t="n"/>
      <c r="I1607" s="18" t="n"/>
      <c r="J1607" s="20">
        <f>IF(OR(A1607="",B1607=""),"",IF(I1607&lt;&gt;"",I1607-B1607,IF(G1607="Cancelado","",TODAY()-B1607)))</f>
        <v/>
      </c>
      <c r="K1607" s="17">
        <f>IF(A1607="","",IF(OR(G1607="Entregue",G1607="Cancelado"),"",IF(AND(H1607&lt;&gt;"",H1607&lt;TODAY()),"ATRASADO","NO PRAZO")))</f>
        <v/>
      </c>
    </row>
    <row r="1608">
      <c r="A1608" s="17" t="n"/>
      <c r="B1608" s="18" t="n"/>
      <c r="C1608" s="17" t="n"/>
      <c r="D1608" s="17" t="n"/>
      <c r="E1608" s="17" t="n"/>
      <c r="F1608" s="19" t="n"/>
      <c r="G1608" s="17" t="n"/>
      <c r="H1608" s="18" t="n"/>
      <c r="I1608" s="18" t="n"/>
      <c r="J1608" s="20">
        <f>IF(OR(A1608="",B1608=""),"",IF(I1608&lt;&gt;"",I1608-B1608,IF(G1608="Cancelado","",TODAY()-B1608)))</f>
        <v/>
      </c>
      <c r="K1608" s="17">
        <f>IF(A1608="","",IF(OR(G1608="Entregue",G1608="Cancelado"),"",IF(AND(H1608&lt;&gt;"",H1608&lt;TODAY()),"ATRASADO","NO PRAZO")))</f>
        <v/>
      </c>
    </row>
    <row r="1609">
      <c r="A1609" s="17" t="n"/>
      <c r="B1609" s="18" t="n"/>
      <c r="C1609" s="17" t="n"/>
      <c r="D1609" s="17" t="n"/>
      <c r="E1609" s="17" t="n"/>
      <c r="F1609" s="19" t="n"/>
      <c r="G1609" s="17" t="n"/>
      <c r="H1609" s="18" t="n"/>
      <c r="I1609" s="18" t="n"/>
      <c r="J1609" s="20">
        <f>IF(OR(A1609="",B1609=""),"",IF(I1609&lt;&gt;"",I1609-B1609,IF(G1609="Cancelado","",TODAY()-B1609)))</f>
        <v/>
      </c>
      <c r="K1609" s="17">
        <f>IF(A1609="","",IF(OR(G1609="Entregue",G1609="Cancelado"),"",IF(AND(H1609&lt;&gt;"",H1609&lt;TODAY()),"ATRASADO","NO PRAZO")))</f>
        <v/>
      </c>
    </row>
    <row r="1610">
      <c r="A1610" s="17" t="n"/>
      <c r="B1610" s="18" t="n"/>
      <c r="C1610" s="17" t="n"/>
      <c r="D1610" s="17" t="n"/>
      <c r="E1610" s="17" t="n"/>
      <c r="F1610" s="19" t="n"/>
      <c r="G1610" s="17" t="n"/>
      <c r="H1610" s="18" t="n"/>
      <c r="I1610" s="18" t="n"/>
      <c r="J1610" s="20">
        <f>IF(OR(A1610="",B1610=""),"",IF(I1610&lt;&gt;"",I1610-B1610,IF(G1610="Cancelado","",TODAY()-B1610)))</f>
        <v/>
      </c>
      <c r="K1610" s="17">
        <f>IF(A1610="","",IF(OR(G1610="Entregue",G1610="Cancelado"),"",IF(AND(H1610&lt;&gt;"",H1610&lt;TODAY()),"ATRASADO","NO PRAZO")))</f>
        <v/>
      </c>
    </row>
    <row r="1611">
      <c r="A1611" s="17" t="n"/>
      <c r="B1611" s="18" t="n"/>
      <c r="C1611" s="17" t="n"/>
      <c r="D1611" s="17" t="n"/>
      <c r="E1611" s="17" t="n"/>
      <c r="F1611" s="19" t="n"/>
      <c r="G1611" s="17" t="n"/>
      <c r="H1611" s="18" t="n"/>
      <c r="I1611" s="18" t="n"/>
      <c r="J1611" s="20">
        <f>IF(OR(A1611="",B1611=""),"",IF(I1611&lt;&gt;"",I1611-B1611,IF(G1611="Cancelado","",TODAY()-B1611)))</f>
        <v/>
      </c>
      <c r="K1611" s="17">
        <f>IF(A1611="","",IF(OR(G1611="Entregue",G1611="Cancelado"),"",IF(AND(H1611&lt;&gt;"",H1611&lt;TODAY()),"ATRASADO","NO PRAZO")))</f>
        <v/>
      </c>
    </row>
    <row r="1612">
      <c r="A1612" s="17" t="n"/>
      <c r="B1612" s="18" t="n"/>
      <c r="C1612" s="17" t="n"/>
      <c r="D1612" s="17" t="n"/>
      <c r="E1612" s="17" t="n"/>
      <c r="F1612" s="19" t="n"/>
      <c r="G1612" s="17" t="n"/>
      <c r="H1612" s="18" t="n"/>
      <c r="I1612" s="18" t="n"/>
      <c r="J1612" s="20">
        <f>IF(OR(A1612="",B1612=""),"",IF(I1612&lt;&gt;"",I1612-B1612,IF(G1612="Cancelado","",TODAY()-B1612)))</f>
        <v/>
      </c>
      <c r="K1612" s="17">
        <f>IF(A1612="","",IF(OR(G1612="Entregue",G1612="Cancelado"),"",IF(AND(H1612&lt;&gt;"",H1612&lt;TODAY()),"ATRASADO","NO PRAZO")))</f>
        <v/>
      </c>
    </row>
    <row r="1613">
      <c r="A1613" s="17" t="n"/>
      <c r="B1613" s="18" t="n"/>
      <c r="C1613" s="17" t="n"/>
      <c r="D1613" s="17" t="n"/>
      <c r="E1613" s="17" t="n"/>
      <c r="F1613" s="19" t="n"/>
      <c r="G1613" s="17" t="n"/>
      <c r="H1613" s="18" t="n"/>
      <c r="I1613" s="18" t="n"/>
      <c r="J1613" s="20">
        <f>IF(OR(A1613="",B1613=""),"",IF(I1613&lt;&gt;"",I1613-B1613,IF(G1613="Cancelado","",TODAY()-B1613)))</f>
        <v/>
      </c>
      <c r="K1613" s="17">
        <f>IF(A1613="","",IF(OR(G1613="Entregue",G1613="Cancelado"),"",IF(AND(H1613&lt;&gt;"",H1613&lt;TODAY()),"ATRASADO","NO PRAZO")))</f>
        <v/>
      </c>
    </row>
    <row r="1614">
      <c r="A1614" s="17" t="n"/>
      <c r="B1614" s="18" t="n"/>
      <c r="C1614" s="17" t="n"/>
      <c r="D1614" s="17" t="n"/>
      <c r="E1614" s="17" t="n"/>
      <c r="F1614" s="19" t="n"/>
      <c r="G1614" s="17" t="n"/>
      <c r="H1614" s="18" t="n"/>
      <c r="I1614" s="18" t="n"/>
      <c r="J1614" s="20">
        <f>IF(OR(A1614="",B1614=""),"",IF(I1614&lt;&gt;"",I1614-B1614,IF(G1614="Cancelado","",TODAY()-B1614)))</f>
        <v/>
      </c>
      <c r="K1614" s="17">
        <f>IF(A1614="","",IF(OR(G1614="Entregue",G1614="Cancelado"),"",IF(AND(H1614&lt;&gt;"",H1614&lt;TODAY()),"ATRASADO","NO PRAZO")))</f>
        <v/>
      </c>
    </row>
    <row r="1615">
      <c r="A1615" s="17" t="n"/>
      <c r="B1615" s="18" t="n"/>
      <c r="C1615" s="17" t="n"/>
      <c r="D1615" s="17" t="n"/>
      <c r="E1615" s="17" t="n"/>
      <c r="F1615" s="19" t="n"/>
      <c r="G1615" s="17" t="n"/>
      <c r="H1615" s="18" t="n"/>
      <c r="I1615" s="18" t="n"/>
      <c r="J1615" s="20">
        <f>IF(OR(A1615="",B1615=""),"",IF(I1615&lt;&gt;"",I1615-B1615,IF(G1615="Cancelado","",TODAY()-B1615)))</f>
        <v/>
      </c>
      <c r="K1615" s="17">
        <f>IF(A1615="","",IF(OR(G1615="Entregue",G1615="Cancelado"),"",IF(AND(H1615&lt;&gt;"",H1615&lt;TODAY()),"ATRASADO","NO PRAZO")))</f>
        <v/>
      </c>
    </row>
    <row r="1616">
      <c r="A1616" s="17" t="n"/>
      <c r="B1616" s="18" t="n"/>
      <c r="C1616" s="17" t="n"/>
      <c r="D1616" s="17" t="n"/>
      <c r="E1616" s="17" t="n"/>
      <c r="F1616" s="19" t="n"/>
      <c r="G1616" s="17" t="n"/>
      <c r="H1616" s="18" t="n"/>
      <c r="I1616" s="18" t="n"/>
      <c r="J1616" s="20">
        <f>IF(OR(A1616="",B1616=""),"",IF(I1616&lt;&gt;"",I1616-B1616,IF(G1616="Cancelado","",TODAY()-B1616)))</f>
        <v/>
      </c>
      <c r="K1616" s="17">
        <f>IF(A1616="","",IF(OR(G1616="Entregue",G1616="Cancelado"),"",IF(AND(H1616&lt;&gt;"",H1616&lt;TODAY()),"ATRASADO","NO PRAZO")))</f>
        <v/>
      </c>
    </row>
    <row r="1617">
      <c r="A1617" s="17" t="n"/>
      <c r="B1617" s="18" t="n"/>
      <c r="C1617" s="17" t="n"/>
      <c r="D1617" s="17" t="n"/>
      <c r="E1617" s="17" t="n"/>
      <c r="F1617" s="19" t="n"/>
      <c r="G1617" s="17" t="n"/>
      <c r="H1617" s="18" t="n"/>
      <c r="I1617" s="18" t="n"/>
      <c r="J1617" s="20">
        <f>IF(OR(A1617="",B1617=""),"",IF(I1617&lt;&gt;"",I1617-B1617,IF(G1617="Cancelado","",TODAY()-B1617)))</f>
        <v/>
      </c>
      <c r="K1617" s="17">
        <f>IF(A1617="","",IF(OR(G1617="Entregue",G1617="Cancelado"),"",IF(AND(H1617&lt;&gt;"",H1617&lt;TODAY()),"ATRASADO","NO PRAZO")))</f>
        <v/>
      </c>
    </row>
    <row r="1618">
      <c r="A1618" s="17" t="n"/>
      <c r="B1618" s="18" t="n"/>
      <c r="C1618" s="17" t="n"/>
      <c r="D1618" s="17" t="n"/>
      <c r="E1618" s="17" t="n"/>
      <c r="F1618" s="19" t="n"/>
      <c r="G1618" s="17" t="n"/>
      <c r="H1618" s="18" t="n"/>
      <c r="I1618" s="18" t="n"/>
      <c r="J1618" s="20">
        <f>IF(OR(A1618="",B1618=""),"",IF(I1618&lt;&gt;"",I1618-B1618,IF(G1618="Cancelado","",TODAY()-B1618)))</f>
        <v/>
      </c>
      <c r="K1618" s="17">
        <f>IF(A1618="","",IF(OR(G1618="Entregue",G1618="Cancelado"),"",IF(AND(H1618&lt;&gt;"",H1618&lt;TODAY()),"ATRASADO","NO PRAZO")))</f>
        <v/>
      </c>
    </row>
    <row r="1619">
      <c r="A1619" s="17" t="n"/>
      <c r="B1619" s="18" t="n"/>
      <c r="C1619" s="17" t="n"/>
      <c r="D1619" s="17" t="n"/>
      <c r="E1619" s="17" t="n"/>
      <c r="F1619" s="19" t="n"/>
      <c r="G1619" s="17" t="n"/>
      <c r="H1619" s="18" t="n"/>
      <c r="I1619" s="18" t="n"/>
      <c r="J1619" s="20">
        <f>IF(OR(A1619="",B1619=""),"",IF(I1619&lt;&gt;"",I1619-B1619,IF(G1619="Cancelado","",TODAY()-B1619)))</f>
        <v/>
      </c>
      <c r="K1619" s="17">
        <f>IF(A1619="","",IF(OR(G1619="Entregue",G1619="Cancelado"),"",IF(AND(H1619&lt;&gt;"",H1619&lt;TODAY()),"ATRASADO","NO PRAZO")))</f>
        <v/>
      </c>
    </row>
    <row r="1620">
      <c r="A1620" s="17" t="n"/>
      <c r="B1620" s="18" t="n"/>
      <c r="C1620" s="17" t="n"/>
      <c r="D1620" s="17" t="n"/>
      <c r="E1620" s="17" t="n"/>
      <c r="F1620" s="19" t="n"/>
      <c r="G1620" s="17" t="n"/>
      <c r="H1620" s="18" t="n"/>
      <c r="I1620" s="18" t="n"/>
      <c r="J1620" s="20">
        <f>IF(OR(A1620="",B1620=""),"",IF(I1620&lt;&gt;"",I1620-B1620,IF(G1620="Cancelado","",TODAY()-B1620)))</f>
        <v/>
      </c>
      <c r="K1620" s="17">
        <f>IF(A1620="","",IF(OR(G1620="Entregue",G1620="Cancelado"),"",IF(AND(H1620&lt;&gt;"",H1620&lt;TODAY()),"ATRASADO","NO PRAZO")))</f>
        <v/>
      </c>
    </row>
    <row r="1621">
      <c r="A1621" s="17" t="n"/>
      <c r="B1621" s="18" t="n"/>
      <c r="C1621" s="17" t="n"/>
      <c r="D1621" s="17" t="n"/>
      <c r="E1621" s="17" t="n"/>
      <c r="F1621" s="19" t="n"/>
      <c r="G1621" s="17" t="n"/>
      <c r="H1621" s="18" t="n"/>
      <c r="I1621" s="18" t="n"/>
      <c r="J1621" s="20">
        <f>IF(OR(A1621="",B1621=""),"",IF(I1621&lt;&gt;"",I1621-B1621,IF(G1621="Cancelado","",TODAY()-B1621)))</f>
        <v/>
      </c>
      <c r="K1621" s="17">
        <f>IF(A1621="","",IF(OR(G1621="Entregue",G1621="Cancelado"),"",IF(AND(H1621&lt;&gt;"",H1621&lt;TODAY()),"ATRASADO","NO PRAZO")))</f>
        <v/>
      </c>
    </row>
    <row r="1622">
      <c r="A1622" s="17" t="n"/>
      <c r="B1622" s="18" t="n"/>
      <c r="C1622" s="17" t="n"/>
      <c r="D1622" s="17" t="n"/>
      <c r="E1622" s="17" t="n"/>
      <c r="F1622" s="19" t="n"/>
      <c r="G1622" s="17" t="n"/>
      <c r="H1622" s="18" t="n"/>
      <c r="I1622" s="18" t="n"/>
      <c r="J1622" s="20">
        <f>IF(OR(A1622="",B1622=""),"",IF(I1622&lt;&gt;"",I1622-B1622,IF(G1622="Cancelado","",TODAY()-B1622)))</f>
        <v/>
      </c>
      <c r="K1622" s="17">
        <f>IF(A1622="","",IF(OR(G1622="Entregue",G1622="Cancelado"),"",IF(AND(H1622&lt;&gt;"",H1622&lt;TODAY()),"ATRASADO","NO PRAZO")))</f>
        <v/>
      </c>
    </row>
    <row r="1623">
      <c r="A1623" s="17" t="n"/>
      <c r="B1623" s="18" t="n"/>
      <c r="C1623" s="17" t="n"/>
      <c r="D1623" s="17" t="n"/>
      <c r="E1623" s="17" t="n"/>
      <c r="F1623" s="19" t="n"/>
      <c r="G1623" s="17" t="n"/>
      <c r="H1623" s="18" t="n"/>
      <c r="I1623" s="18" t="n"/>
      <c r="J1623" s="20">
        <f>IF(OR(A1623="",B1623=""),"",IF(I1623&lt;&gt;"",I1623-B1623,IF(G1623="Cancelado","",TODAY()-B1623)))</f>
        <v/>
      </c>
      <c r="K1623" s="17">
        <f>IF(A1623="","",IF(OR(G1623="Entregue",G1623="Cancelado"),"",IF(AND(H1623&lt;&gt;"",H1623&lt;TODAY()),"ATRASADO","NO PRAZO")))</f>
        <v/>
      </c>
    </row>
    <row r="1624">
      <c r="A1624" s="17" t="n"/>
      <c r="B1624" s="18" t="n"/>
      <c r="C1624" s="17" t="n"/>
      <c r="D1624" s="17" t="n"/>
      <c r="E1624" s="17" t="n"/>
      <c r="F1624" s="19" t="n"/>
      <c r="G1624" s="17" t="n"/>
      <c r="H1624" s="18" t="n"/>
      <c r="I1624" s="18" t="n"/>
      <c r="J1624" s="20">
        <f>IF(OR(A1624="",B1624=""),"",IF(I1624&lt;&gt;"",I1624-B1624,IF(G1624="Cancelado","",TODAY()-B1624)))</f>
        <v/>
      </c>
      <c r="K1624" s="17">
        <f>IF(A1624="","",IF(OR(G1624="Entregue",G1624="Cancelado"),"",IF(AND(H1624&lt;&gt;"",H1624&lt;TODAY()),"ATRASADO","NO PRAZO")))</f>
        <v/>
      </c>
    </row>
    <row r="1625">
      <c r="A1625" s="17" t="n"/>
      <c r="B1625" s="18" t="n"/>
      <c r="C1625" s="17" t="n"/>
      <c r="D1625" s="17" t="n"/>
      <c r="E1625" s="17" t="n"/>
      <c r="F1625" s="19" t="n"/>
      <c r="G1625" s="17" t="n"/>
      <c r="H1625" s="18" t="n"/>
      <c r="I1625" s="18" t="n"/>
      <c r="J1625" s="20">
        <f>IF(OR(A1625="",B1625=""),"",IF(I1625&lt;&gt;"",I1625-B1625,IF(G1625="Cancelado","",TODAY()-B1625)))</f>
        <v/>
      </c>
      <c r="K1625" s="17">
        <f>IF(A1625="","",IF(OR(G1625="Entregue",G1625="Cancelado"),"",IF(AND(H1625&lt;&gt;"",H1625&lt;TODAY()),"ATRASADO","NO PRAZO")))</f>
        <v/>
      </c>
    </row>
    <row r="1626">
      <c r="A1626" s="17" t="n"/>
      <c r="B1626" s="18" t="n"/>
      <c r="C1626" s="17" t="n"/>
      <c r="D1626" s="17" t="n"/>
      <c r="E1626" s="17" t="n"/>
      <c r="F1626" s="19" t="n"/>
      <c r="G1626" s="17" t="n"/>
      <c r="H1626" s="18" t="n"/>
      <c r="I1626" s="18" t="n"/>
      <c r="J1626" s="20">
        <f>IF(OR(A1626="",B1626=""),"",IF(I1626&lt;&gt;"",I1626-B1626,IF(G1626="Cancelado","",TODAY()-B1626)))</f>
        <v/>
      </c>
      <c r="K1626" s="17">
        <f>IF(A1626="","",IF(OR(G1626="Entregue",G1626="Cancelado"),"",IF(AND(H1626&lt;&gt;"",H1626&lt;TODAY()),"ATRASADO","NO PRAZO")))</f>
        <v/>
      </c>
    </row>
    <row r="1627">
      <c r="A1627" s="17" t="n"/>
      <c r="B1627" s="18" t="n"/>
      <c r="C1627" s="17" t="n"/>
      <c r="D1627" s="17" t="n"/>
      <c r="E1627" s="17" t="n"/>
      <c r="F1627" s="19" t="n"/>
      <c r="G1627" s="17" t="n"/>
      <c r="H1627" s="18" t="n"/>
      <c r="I1627" s="18" t="n"/>
      <c r="J1627" s="20">
        <f>IF(OR(A1627="",B1627=""),"",IF(I1627&lt;&gt;"",I1627-B1627,IF(G1627="Cancelado","",TODAY()-B1627)))</f>
        <v/>
      </c>
      <c r="K1627" s="17">
        <f>IF(A1627="","",IF(OR(G1627="Entregue",G1627="Cancelado"),"",IF(AND(H1627&lt;&gt;"",H1627&lt;TODAY()),"ATRASADO","NO PRAZO")))</f>
        <v/>
      </c>
    </row>
    <row r="1628">
      <c r="A1628" s="17" t="n"/>
      <c r="B1628" s="18" t="n"/>
      <c r="C1628" s="17" t="n"/>
      <c r="D1628" s="17" t="n"/>
      <c r="E1628" s="17" t="n"/>
      <c r="F1628" s="19" t="n"/>
      <c r="G1628" s="17" t="n"/>
      <c r="H1628" s="18" t="n"/>
      <c r="I1628" s="18" t="n"/>
      <c r="J1628" s="20">
        <f>IF(OR(A1628="",B1628=""),"",IF(I1628&lt;&gt;"",I1628-B1628,IF(G1628="Cancelado","",TODAY()-B1628)))</f>
        <v/>
      </c>
      <c r="K1628" s="17">
        <f>IF(A1628="","",IF(OR(G1628="Entregue",G1628="Cancelado"),"",IF(AND(H1628&lt;&gt;"",H1628&lt;TODAY()),"ATRASADO","NO PRAZO")))</f>
        <v/>
      </c>
    </row>
    <row r="1629">
      <c r="A1629" s="17" t="n"/>
      <c r="B1629" s="18" t="n"/>
      <c r="C1629" s="17" t="n"/>
      <c r="D1629" s="17" t="n"/>
      <c r="E1629" s="17" t="n"/>
      <c r="F1629" s="19" t="n"/>
      <c r="G1629" s="17" t="n"/>
      <c r="H1629" s="18" t="n"/>
      <c r="I1629" s="18" t="n"/>
      <c r="J1629" s="20">
        <f>IF(OR(A1629="",B1629=""),"",IF(I1629&lt;&gt;"",I1629-B1629,IF(G1629="Cancelado","",TODAY()-B1629)))</f>
        <v/>
      </c>
      <c r="K1629" s="17">
        <f>IF(A1629="","",IF(OR(G1629="Entregue",G1629="Cancelado"),"",IF(AND(H1629&lt;&gt;"",H1629&lt;TODAY()),"ATRASADO","NO PRAZO")))</f>
        <v/>
      </c>
    </row>
    <row r="1630">
      <c r="A1630" s="17" t="n"/>
      <c r="B1630" s="18" t="n"/>
      <c r="C1630" s="17" t="n"/>
      <c r="D1630" s="17" t="n"/>
      <c r="E1630" s="17" t="n"/>
      <c r="F1630" s="19" t="n"/>
      <c r="G1630" s="17" t="n"/>
      <c r="H1630" s="18" t="n"/>
      <c r="I1630" s="18" t="n"/>
      <c r="J1630" s="20">
        <f>IF(OR(A1630="",B1630=""),"",IF(I1630&lt;&gt;"",I1630-B1630,IF(G1630="Cancelado","",TODAY()-B1630)))</f>
        <v/>
      </c>
      <c r="K1630" s="17">
        <f>IF(A1630="","",IF(OR(G1630="Entregue",G1630="Cancelado"),"",IF(AND(H1630&lt;&gt;"",H1630&lt;TODAY()),"ATRASADO","NO PRAZO")))</f>
        <v/>
      </c>
    </row>
    <row r="1631">
      <c r="A1631" s="17" t="n"/>
      <c r="B1631" s="18" t="n"/>
      <c r="C1631" s="17" t="n"/>
      <c r="D1631" s="17" t="n"/>
      <c r="E1631" s="17" t="n"/>
      <c r="F1631" s="19" t="n"/>
      <c r="G1631" s="17" t="n"/>
      <c r="H1631" s="18" t="n"/>
      <c r="I1631" s="18" t="n"/>
      <c r="J1631" s="20">
        <f>IF(OR(A1631="",B1631=""),"",IF(I1631&lt;&gt;"",I1631-B1631,IF(G1631="Cancelado","",TODAY()-B1631)))</f>
        <v/>
      </c>
      <c r="K1631" s="17">
        <f>IF(A1631="","",IF(OR(G1631="Entregue",G1631="Cancelado"),"",IF(AND(H1631&lt;&gt;"",H1631&lt;TODAY()),"ATRASADO","NO PRAZO")))</f>
        <v/>
      </c>
    </row>
    <row r="1632">
      <c r="A1632" s="17" t="n"/>
      <c r="B1632" s="18" t="n"/>
      <c r="C1632" s="17" t="n"/>
      <c r="D1632" s="17" t="n"/>
      <c r="E1632" s="17" t="n"/>
      <c r="F1632" s="19" t="n"/>
      <c r="G1632" s="17" t="n"/>
      <c r="H1632" s="18" t="n"/>
      <c r="I1632" s="18" t="n"/>
      <c r="J1632" s="20">
        <f>IF(OR(A1632="",B1632=""),"",IF(I1632&lt;&gt;"",I1632-B1632,IF(G1632="Cancelado","",TODAY()-B1632)))</f>
        <v/>
      </c>
      <c r="K1632" s="17">
        <f>IF(A1632="","",IF(OR(G1632="Entregue",G1632="Cancelado"),"",IF(AND(H1632&lt;&gt;"",H1632&lt;TODAY()),"ATRASADO","NO PRAZO")))</f>
        <v/>
      </c>
    </row>
    <row r="1633">
      <c r="A1633" s="17" t="n"/>
      <c r="B1633" s="18" t="n"/>
      <c r="C1633" s="17" t="n"/>
      <c r="D1633" s="17" t="n"/>
      <c r="E1633" s="17" t="n"/>
      <c r="F1633" s="19" t="n"/>
      <c r="G1633" s="17" t="n"/>
      <c r="H1633" s="18" t="n"/>
      <c r="I1633" s="18" t="n"/>
      <c r="J1633" s="20">
        <f>IF(OR(A1633="",B1633=""),"",IF(I1633&lt;&gt;"",I1633-B1633,IF(G1633="Cancelado","",TODAY()-B1633)))</f>
        <v/>
      </c>
      <c r="K1633" s="17">
        <f>IF(A1633="","",IF(OR(G1633="Entregue",G1633="Cancelado"),"",IF(AND(H1633&lt;&gt;"",H1633&lt;TODAY()),"ATRASADO","NO PRAZO")))</f>
        <v/>
      </c>
    </row>
    <row r="1634">
      <c r="A1634" s="17" t="n"/>
      <c r="B1634" s="18" t="n"/>
      <c r="C1634" s="17" t="n"/>
      <c r="D1634" s="17" t="n"/>
      <c r="E1634" s="17" t="n"/>
      <c r="F1634" s="19" t="n"/>
      <c r="G1634" s="17" t="n"/>
      <c r="H1634" s="18" t="n"/>
      <c r="I1634" s="18" t="n"/>
      <c r="J1634" s="20">
        <f>IF(OR(A1634="",B1634=""),"",IF(I1634&lt;&gt;"",I1634-B1634,IF(G1634="Cancelado","",TODAY()-B1634)))</f>
        <v/>
      </c>
      <c r="K1634" s="17">
        <f>IF(A1634="","",IF(OR(G1634="Entregue",G1634="Cancelado"),"",IF(AND(H1634&lt;&gt;"",H1634&lt;TODAY()),"ATRASADO","NO PRAZO")))</f>
        <v/>
      </c>
    </row>
    <row r="1635">
      <c r="A1635" s="17" t="n"/>
      <c r="B1635" s="18" t="n"/>
      <c r="C1635" s="17" t="n"/>
      <c r="D1635" s="17" t="n"/>
      <c r="E1635" s="17" t="n"/>
      <c r="F1635" s="19" t="n"/>
      <c r="G1635" s="17" t="n"/>
      <c r="H1635" s="18" t="n"/>
      <c r="I1635" s="18" t="n"/>
      <c r="J1635" s="20">
        <f>IF(OR(A1635="",B1635=""),"",IF(I1635&lt;&gt;"",I1635-B1635,IF(G1635="Cancelado","",TODAY()-B1635)))</f>
        <v/>
      </c>
      <c r="K1635" s="17">
        <f>IF(A1635="","",IF(OR(G1635="Entregue",G1635="Cancelado"),"",IF(AND(H1635&lt;&gt;"",H1635&lt;TODAY()),"ATRASADO","NO PRAZO")))</f>
        <v/>
      </c>
    </row>
    <row r="1636">
      <c r="A1636" s="17" t="n"/>
      <c r="B1636" s="18" t="n"/>
      <c r="C1636" s="17" t="n"/>
      <c r="D1636" s="17" t="n"/>
      <c r="E1636" s="17" t="n"/>
      <c r="F1636" s="19" t="n"/>
      <c r="G1636" s="17" t="n"/>
      <c r="H1636" s="18" t="n"/>
      <c r="I1636" s="18" t="n"/>
      <c r="J1636" s="20">
        <f>IF(OR(A1636="",B1636=""),"",IF(I1636&lt;&gt;"",I1636-B1636,IF(G1636="Cancelado","",TODAY()-B1636)))</f>
        <v/>
      </c>
      <c r="K1636" s="17">
        <f>IF(A1636="","",IF(OR(G1636="Entregue",G1636="Cancelado"),"",IF(AND(H1636&lt;&gt;"",H1636&lt;TODAY()),"ATRASADO","NO PRAZO")))</f>
        <v/>
      </c>
    </row>
    <row r="1637">
      <c r="A1637" s="17" t="n"/>
      <c r="B1637" s="18" t="n"/>
      <c r="C1637" s="17" t="n"/>
      <c r="D1637" s="17" t="n"/>
      <c r="E1637" s="17" t="n"/>
      <c r="F1637" s="19" t="n"/>
      <c r="G1637" s="17" t="n"/>
      <c r="H1637" s="18" t="n"/>
      <c r="I1637" s="18" t="n"/>
      <c r="J1637" s="20">
        <f>IF(OR(A1637="",B1637=""),"",IF(I1637&lt;&gt;"",I1637-B1637,IF(G1637="Cancelado","",TODAY()-B1637)))</f>
        <v/>
      </c>
      <c r="K1637" s="17">
        <f>IF(A1637="","",IF(OR(G1637="Entregue",G1637="Cancelado"),"",IF(AND(H1637&lt;&gt;"",H1637&lt;TODAY()),"ATRASADO","NO PRAZO")))</f>
        <v/>
      </c>
    </row>
    <row r="1638">
      <c r="A1638" s="17" t="n"/>
      <c r="B1638" s="18" t="n"/>
      <c r="C1638" s="17" t="n"/>
      <c r="D1638" s="17" t="n"/>
      <c r="E1638" s="17" t="n"/>
      <c r="F1638" s="19" t="n"/>
      <c r="G1638" s="17" t="n"/>
      <c r="H1638" s="18" t="n"/>
      <c r="I1638" s="18" t="n"/>
      <c r="J1638" s="20">
        <f>IF(OR(A1638="",B1638=""),"",IF(I1638&lt;&gt;"",I1638-B1638,IF(G1638="Cancelado","",TODAY()-B1638)))</f>
        <v/>
      </c>
      <c r="K1638" s="17">
        <f>IF(A1638="","",IF(OR(G1638="Entregue",G1638="Cancelado"),"",IF(AND(H1638&lt;&gt;"",H1638&lt;TODAY()),"ATRASADO","NO PRAZO")))</f>
        <v/>
      </c>
    </row>
    <row r="1639">
      <c r="A1639" s="17" t="n"/>
      <c r="B1639" s="18" t="n"/>
      <c r="C1639" s="17" t="n"/>
      <c r="D1639" s="17" t="n"/>
      <c r="E1639" s="17" t="n"/>
      <c r="F1639" s="19" t="n"/>
      <c r="G1639" s="17" t="n"/>
      <c r="H1639" s="18" t="n"/>
      <c r="I1639" s="18" t="n"/>
      <c r="J1639" s="20">
        <f>IF(OR(A1639="",B1639=""),"",IF(I1639&lt;&gt;"",I1639-B1639,IF(G1639="Cancelado","",TODAY()-B1639)))</f>
        <v/>
      </c>
      <c r="K1639" s="17">
        <f>IF(A1639="","",IF(OR(G1639="Entregue",G1639="Cancelado"),"",IF(AND(H1639&lt;&gt;"",H1639&lt;TODAY()),"ATRASADO","NO PRAZO")))</f>
        <v/>
      </c>
    </row>
    <row r="1640">
      <c r="A1640" s="17" t="n"/>
      <c r="B1640" s="18" t="n"/>
      <c r="C1640" s="17" t="n"/>
      <c r="D1640" s="17" t="n"/>
      <c r="E1640" s="17" t="n"/>
      <c r="F1640" s="19" t="n"/>
      <c r="G1640" s="17" t="n"/>
      <c r="H1640" s="18" t="n"/>
      <c r="I1640" s="18" t="n"/>
      <c r="J1640" s="20">
        <f>IF(OR(A1640="",B1640=""),"",IF(I1640&lt;&gt;"",I1640-B1640,IF(G1640="Cancelado","",TODAY()-B1640)))</f>
        <v/>
      </c>
      <c r="K1640" s="17">
        <f>IF(A1640="","",IF(OR(G1640="Entregue",G1640="Cancelado"),"",IF(AND(H1640&lt;&gt;"",H1640&lt;TODAY()),"ATRASADO","NO PRAZO")))</f>
        <v/>
      </c>
    </row>
    <row r="1641">
      <c r="A1641" s="17" t="n"/>
      <c r="B1641" s="18" t="n"/>
      <c r="C1641" s="17" t="n"/>
      <c r="D1641" s="17" t="n"/>
      <c r="E1641" s="17" t="n"/>
      <c r="F1641" s="19" t="n"/>
      <c r="G1641" s="17" t="n"/>
      <c r="H1641" s="18" t="n"/>
      <c r="I1641" s="18" t="n"/>
      <c r="J1641" s="20">
        <f>IF(OR(A1641="",B1641=""),"",IF(I1641&lt;&gt;"",I1641-B1641,IF(G1641="Cancelado","",TODAY()-B1641)))</f>
        <v/>
      </c>
      <c r="K1641" s="17">
        <f>IF(A1641="","",IF(OR(G1641="Entregue",G1641="Cancelado"),"",IF(AND(H1641&lt;&gt;"",H1641&lt;TODAY()),"ATRASADO","NO PRAZO")))</f>
        <v/>
      </c>
    </row>
    <row r="1642">
      <c r="A1642" s="17" t="n"/>
      <c r="B1642" s="18" t="n"/>
      <c r="C1642" s="17" t="n"/>
      <c r="D1642" s="17" t="n"/>
      <c r="E1642" s="17" t="n"/>
      <c r="F1642" s="19" t="n"/>
      <c r="G1642" s="17" t="n"/>
      <c r="H1642" s="18" t="n"/>
      <c r="I1642" s="18" t="n"/>
      <c r="J1642" s="20">
        <f>IF(OR(A1642="",B1642=""),"",IF(I1642&lt;&gt;"",I1642-B1642,IF(G1642="Cancelado","",TODAY()-B1642)))</f>
        <v/>
      </c>
      <c r="K1642" s="17">
        <f>IF(A1642="","",IF(OR(G1642="Entregue",G1642="Cancelado"),"",IF(AND(H1642&lt;&gt;"",H1642&lt;TODAY()),"ATRASADO","NO PRAZO")))</f>
        <v/>
      </c>
    </row>
    <row r="1643">
      <c r="A1643" s="17" t="n"/>
      <c r="B1643" s="18" t="n"/>
      <c r="C1643" s="17" t="n"/>
      <c r="D1643" s="17" t="n"/>
      <c r="E1643" s="17" t="n"/>
      <c r="F1643" s="19" t="n"/>
      <c r="G1643" s="17" t="n"/>
      <c r="H1643" s="18" t="n"/>
      <c r="I1643" s="18" t="n"/>
      <c r="J1643" s="20">
        <f>IF(OR(A1643="",B1643=""),"",IF(I1643&lt;&gt;"",I1643-B1643,IF(G1643="Cancelado","",TODAY()-B1643)))</f>
        <v/>
      </c>
      <c r="K1643" s="17">
        <f>IF(A1643="","",IF(OR(G1643="Entregue",G1643="Cancelado"),"",IF(AND(H1643&lt;&gt;"",H1643&lt;TODAY()),"ATRASADO","NO PRAZO")))</f>
        <v/>
      </c>
    </row>
    <row r="1644">
      <c r="A1644" s="17" t="n"/>
      <c r="B1644" s="18" t="n"/>
      <c r="C1644" s="17" t="n"/>
      <c r="D1644" s="17" t="n"/>
      <c r="E1644" s="17" t="n"/>
      <c r="F1644" s="19" t="n"/>
      <c r="G1644" s="17" t="n"/>
      <c r="H1644" s="18" t="n"/>
      <c r="I1644" s="18" t="n"/>
      <c r="J1644" s="20">
        <f>IF(OR(A1644="",B1644=""),"",IF(I1644&lt;&gt;"",I1644-B1644,IF(G1644="Cancelado","",TODAY()-B1644)))</f>
        <v/>
      </c>
      <c r="K1644" s="17">
        <f>IF(A1644="","",IF(OR(G1644="Entregue",G1644="Cancelado"),"",IF(AND(H1644&lt;&gt;"",H1644&lt;TODAY()),"ATRASADO","NO PRAZO")))</f>
        <v/>
      </c>
    </row>
    <row r="1645">
      <c r="A1645" s="17" t="n"/>
      <c r="B1645" s="18" t="n"/>
      <c r="C1645" s="17" t="n"/>
      <c r="D1645" s="17" t="n"/>
      <c r="E1645" s="17" t="n"/>
      <c r="F1645" s="19" t="n"/>
      <c r="G1645" s="17" t="n"/>
      <c r="H1645" s="18" t="n"/>
      <c r="I1645" s="18" t="n"/>
      <c r="J1645" s="20">
        <f>IF(OR(A1645="",B1645=""),"",IF(I1645&lt;&gt;"",I1645-B1645,IF(G1645="Cancelado","",TODAY()-B1645)))</f>
        <v/>
      </c>
      <c r="K1645" s="17">
        <f>IF(A1645="","",IF(OR(G1645="Entregue",G1645="Cancelado"),"",IF(AND(H1645&lt;&gt;"",H1645&lt;TODAY()),"ATRASADO","NO PRAZO")))</f>
        <v/>
      </c>
    </row>
    <row r="1646">
      <c r="A1646" s="17" t="n"/>
      <c r="B1646" s="18" t="n"/>
      <c r="C1646" s="17" t="n"/>
      <c r="D1646" s="17" t="n"/>
      <c r="E1646" s="17" t="n"/>
      <c r="F1646" s="19" t="n"/>
      <c r="G1646" s="17" t="n"/>
      <c r="H1646" s="18" t="n"/>
      <c r="I1646" s="18" t="n"/>
      <c r="J1646" s="20">
        <f>IF(OR(A1646="",B1646=""),"",IF(I1646&lt;&gt;"",I1646-B1646,IF(G1646="Cancelado","",TODAY()-B1646)))</f>
        <v/>
      </c>
      <c r="K1646" s="17">
        <f>IF(A1646="","",IF(OR(G1646="Entregue",G1646="Cancelado"),"",IF(AND(H1646&lt;&gt;"",H1646&lt;TODAY()),"ATRASADO","NO PRAZO")))</f>
        <v/>
      </c>
    </row>
    <row r="1647">
      <c r="A1647" s="17" t="n"/>
      <c r="B1647" s="18" t="n"/>
      <c r="C1647" s="17" t="n"/>
      <c r="D1647" s="17" t="n"/>
      <c r="E1647" s="17" t="n"/>
      <c r="F1647" s="19" t="n"/>
      <c r="G1647" s="17" t="n"/>
      <c r="H1647" s="18" t="n"/>
      <c r="I1647" s="18" t="n"/>
      <c r="J1647" s="20">
        <f>IF(OR(A1647="",B1647=""),"",IF(I1647&lt;&gt;"",I1647-B1647,IF(G1647="Cancelado","",TODAY()-B1647)))</f>
        <v/>
      </c>
      <c r="K1647" s="17">
        <f>IF(A1647="","",IF(OR(G1647="Entregue",G1647="Cancelado"),"",IF(AND(H1647&lt;&gt;"",H1647&lt;TODAY()),"ATRASADO","NO PRAZO")))</f>
        <v/>
      </c>
    </row>
    <row r="1648">
      <c r="A1648" s="17" t="n"/>
      <c r="B1648" s="18" t="n"/>
      <c r="C1648" s="17" t="n"/>
      <c r="D1648" s="17" t="n"/>
      <c r="E1648" s="17" t="n"/>
      <c r="F1648" s="19" t="n"/>
      <c r="G1648" s="17" t="n"/>
      <c r="H1648" s="18" t="n"/>
      <c r="I1648" s="18" t="n"/>
      <c r="J1648" s="20">
        <f>IF(OR(A1648="",B1648=""),"",IF(I1648&lt;&gt;"",I1648-B1648,IF(G1648="Cancelado","",TODAY()-B1648)))</f>
        <v/>
      </c>
      <c r="K1648" s="17">
        <f>IF(A1648="","",IF(OR(G1648="Entregue",G1648="Cancelado"),"",IF(AND(H1648&lt;&gt;"",H1648&lt;TODAY()),"ATRASADO","NO PRAZO")))</f>
        <v/>
      </c>
    </row>
    <row r="1649">
      <c r="A1649" s="17" t="n"/>
      <c r="B1649" s="18" t="n"/>
      <c r="C1649" s="17" t="n"/>
      <c r="D1649" s="17" t="n"/>
      <c r="E1649" s="17" t="n"/>
      <c r="F1649" s="19" t="n"/>
      <c r="G1649" s="17" t="n"/>
      <c r="H1649" s="18" t="n"/>
      <c r="I1649" s="18" t="n"/>
      <c r="J1649" s="20">
        <f>IF(OR(A1649="",B1649=""),"",IF(I1649&lt;&gt;"",I1649-B1649,IF(G1649="Cancelado","",TODAY()-B1649)))</f>
        <v/>
      </c>
      <c r="K1649" s="17">
        <f>IF(A1649="","",IF(OR(G1649="Entregue",G1649="Cancelado"),"",IF(AND(H1649&lt;&gt;"",H1649&lt;TODAY()),"ATRASADO","NO PRAZO")))</f>
        <v/>
      </c>
    </row>
    <row r="1650">
      <c r="A1650" s="17" t="n"/>
      <c r="B1650" s="18" t="n"/>
      <c r="C1650" s="17" t="n"/>
      <c r="D1650" s="17" t="n"/>
      <c r="E1650" s="17" t="n"/>
      <c r="F1650" s="19" t="n"/>
      <c r="G1650" s="17" t="n"/>
      <c r="H1650" s="18" t="n"/>
      <c r="I1650" s="18" t="n"/>
      <c r="J1650" s="20">
        <f>IF(OR(A1650="",B1650=""),"",IF(I1650&lt;&gt;"",I1650-B1650,IF(G1650="Cancelado","",TODAY()-B1650)))</f>
        <v/>
      </c>
      <c r="K1650" s="17">
        <f>IF(A1650="","",IF(OR(G1650="Entregue",G1650="Cancelado"),"",IF(AND(H1650&lt;&gt;"",H1650&lt;TODAY()),"ATRASADO","NO PRAZO")))</f>
        <v/>
      </c>
    </row>
    <row r="1651">
      <c r="A1651" s="17" t="n"/>
      <c r="B1651" s="18" t="n"/>
      <c r="C1651" s="17" t="n"/>
      <c r="D1651" s="17" t="n"/>
      <c r="E1651" s="17" t="n"/>
      <c r="F1651" s="19" t="n"/>
      <c r="G1651" s="17" t="n"/>
      <c r="H1651" s="18" t="n"/>
      <c r="I1651" s="18" t="n"/>
      <c r="J1651" s="20">
        <f>IF(OR(A1651="",B1651=""),"",IF(I1651&lt;&gt;"",I1651-B1651,IF(G1651="Cancelado","",TODAY()-B1651)))</f>
        <v/>
      </c>
      <c r="K1651" s="17">
        <f>IF(A1651="","",IF(OR(G1651="Entregue",G1651="Cancelado"),"",IF(AND(H1651&lt;&gt;"",H1651&lt;TODAY()),"ATRASADO","NO PRAZO")))</f>
        <v/>
      </c>
    </row>
    <row r="1652">
      <c r="A1652" s="17" t="n"/>
      <c r="B1652" s="18" t="n"/>
      <c r="C1652" s="17" t="n"/>
      <c r="D1652" s="17" t="n"/>
      <c r="E1652" s="17" t="n"/>
      <c r="F1652" s="19" t="n"/>
      <c r="G1652" s="17" t="n"/>
      <c r="H1652" s="18" t="n"/>
      <c r="I1652" s="18" t="n"/>
      <c r="J1652" s="20">
        <f>IF(OR(A1652="",B1652=""),"",IF(I1652&lt;&gt;"",I1652-B1652,IF(G1652="Cancelado","",TODAY()-B1652)))</f>
        <v/>
      </c>
      <c r="K1652" s="17">
        <f>IF(A1652="","",IF(OR(G1652="Entregue",G1652="Cancelado"),"",IF(AND(H1652&lt;&gt;"",H1652&lt;TODAY()),"ATRASADO","NO PRAZO")))</f>
        <v/>
      </c>
    </row>
    <row r="1653">
      <c r="A1653" s="17" t="n"/>
      <c r="B1653" s="18" t="n"/>
      <c r="C1653" s="17" t="n"/>
      <c r="D1653" s="17" t="n"/>
      <c r="E1653" s="17" t="n"/>
      <c r="F1653" s="19" t="n"/>
      <c r="G1653" s="17" t="n"/>
      <c r="H1653" s="18" t="n"/>
      <c r="I1653" s="18" t="n"/>
      <c r="J1653" s="20">
        <f>IF(OR(A1653="",B1653=""),"",IF(I1653&lt;&gt;"",I1653-B1653,IF(G1653="Cancelado","",TODAY()-B1653)))</f>
        <v/>
      </c>
      <c r="K1653" s="17">
        <f>IF(A1653="","",IF(OR(G1653="Entregue",G1653="Cancelado"),"",IF(AND(H1653&lt;&gt;"",H1653&lt;TODAY()),"ATRASADO","NO PRAZO")))</f>
        <v/>
      </c>
    </row>
    <row r="1654">
      <c r="A1654" s="17" t="n"/>
      <c r="B1654" s="18" t="n"/>
      <c r="C1654" s="17" t="n"/>
      <c r="D1654" s="17" t="n"/>
      <c r="E1654" s="17" t="n"/>
      <c r="F1654" s="19" t="n"/>
      <c r="G1654" s="17" t="n"/>
      <c r="H1654" s="18" t="n"/>
      <c r="I1654" s="18" t="n"/>
      <c r="J1654" s="20">
        <f>IF(OR(A1654="",B1654=""),"",IF(I1654&lt;&gt;"",I1654-B1654,IF(G1654="Cancelado","",TODAY()-B1654)))</f>
        <v/>
      </c>
      <c r="K1654" s="17">
        <f>IF(A1654="","",IF(OR(G1654="Entregue",G1654="Cancelado"),"",IF(AND(H1654&lt;&gt;"",H1654&lt;TODAY()),"ATRASADO","NO PRAZO")))</f>
        <v/>
      </c>
    </row>
    <row r="1655">
      <c r="A1655" s="17" t="n"/>
      <c r="B1655" s="18" t="n"/>
      <c r="C1655" s="17" t="n"/>
      <c r="D1655" s="17" t="n"/>
      <c r="E1655" s="17" t="n"/>
      <c r="F1655" s="19" t="n"/>
      <c r="G1655" s="17" t="n"/>
      <c r="H1655" s="18" t="n"/>
      <c r="I1655" s="18" t="n"/>
      <c r="J1655" s="20">
        <f>IF(OR(A1655="",B1655=""),"",IF(I1655&lt;&gt;"",I1655-B1655,IF(G1655="Cancelado","",TODAY()-B1655)))</f>
        <v/>
      </c>
      <c r="K1655" s="17">
        <f>IF(A1655="","",IF(OR(G1655="Entregue",G1655="Cancelado"),"",IF(AND(H1655&lt;&gt;"",H1655&lt;TODAY()),"ATRASADO","NO PRAZO")))</f>
        <v/>
      </c>
    </row>
    <row r="1656">
      <c r="A1656" s="17" t="n"/>
      <c r="B1656" s="18" t="n"/>
      <c r="C1656" s="17" t="n"/>
      <c r="D1656" s="17" t="n"/>
      <c r="E1656" s="17" t="n"/>
      <c r="F1656" s="19" t="n"/>
      <c r="G1656" s="17" t="n"/>
      <c r="H1656" s="18" t="n"/>
      <c r="I1656" s="18" t="n"/>
      <c r="J1656" s="20">
        <f>IF(OR(A1656="",B1656=""),"",IF(I1656&lt;&gt;"",I1656-B1656,IF(G1656="Cancelado","",TODAY()-B1656)))</f>
        <v/>
      </c>
      <c r="K1656" s="17">
        <f>IF(A1656="","",IF(OR(G1656="Entregue",G1656="Cancelado"),"",IF(AND(H1656&lt;&gt;"",H1656&lt;TODAY()),"ATRASADO","NO PRAZO")))</f>
        <v/>
      </c>
    </row>
    <row r="1657">
      <c r="A1657" s="17" t="n"/>
      <c r="B1657" s="18" t="n"/>
      <c r="C1657" s="17" t="n"/>
      <c r="D1657" s="17" t="n"/>
      <c r="E1657" s="17" t="n"/>
      <c r="F1657" s="19" t="n"/>
      <c r="G1657" s="17" t="n"/>
      <c r="H1657" s="18" t="n"/>
      <c r="I1657" s="18" t="n"/>
      <c r="J1657" s="20">
        <f>IF(OR(A1657="",B1657=""),"",IF(I1657&lt;&gt;"",I1657-B1657,IF(G1657="Cancelado","",TODAY()-B1657)))</f>
        <v/>
      </c>
      <c r="K1657" s="17">
        <f>IF(A1657="","",IF(OR(G1657="Entregue",G1657="Cancelado"),"",IF(AND(H1657&lt;&gt;"",H1657&lt;TODAY()),"ATRASADO","NO PRAZO")))</f>
        <v/>
      </c>
    </row>
    <row r="1658">
      <c r="A1658" s="17" t="n"/>
      <c r="B1658" s="18" t="n"/>
      <c r="C1658" s="17" t="n"/>
      <c r="D1658" s="17" t="n"/>
      <c r="E1658" s="17" t="n"/>
      <c r="F1658" s="19" t="n"/>
      <c r="G1658" s="17" t="n"/>
      <c r="H1658" s="18" t="n"/>
      <c r="I1658" s="18" t="n"/>
      <c r="J1658" s="20">
        <f>IF(OR(A1658="",B1658=""),"",IF(I1658&lt;&gt;"",I1658-B1658,IF(G1658="Cancelado","",TODAY()-B1658)))</f>
        <v/>
      </c>
      <c r="K1658" s="17">
        <f>IF(A1658="","",IF(OR(G1658="Entregue",G1658="Cancelado"),"",IF(AND(H1658&lt;&gt;"",H1658&lt;TODAY()),"ATRASADO","NO PRAZO")))</f>
        <v/>
      </c>
    </row>
    <row r="1659">
      <c r="A1659" s="17" t="n"/>
      <c r="B1659" s="18" t="n"/>
      <c r="C1659" s="17" t="n"/>
      <c r="D1659" s="17" t="n"/>
      <c r="E1659" s="17" t="n"/>
      <c r="F1659" s="19" t="n"/>
      <c r="G1659" s="17" t="n"/>
      <c r="H1659" s="18" t="n"/>
      <c r="I1659" s="18" t="n"/>
      <c r="J1659" s="20">
        <f>IF(OR(A1659="",B1659=""),"",IF(I1659&lt;&gt;"",I1659-B1659,IF(G1659="Cancelado","",TODAY()-B1659)))</f>
        <v/>
      </c>
      <c r="K1659" s="17">
        <f>IF(A1659="","",IF(OR(G1659="Entregue",G1659="Cancelado"),"",IF(AND(H1659&lt;&gt;"",H1659&lt;TODAY()),"ATRASADO","NO PRAZO")))</f>
        <v/>
      </c>
    </row>
    <row r="1660">
      <c r="A1660" s="17" t="n"/>
      <c r="B1660" s="18" t="n"/>
      <c r="C1660" s="17" t="n"/>
      <c r="D1660" s="17" t="n"/>
      <c r="E1660" s="17" t="n"/>
      <c r="F1660" s="19" t="n"/>
      <c r="G1660" s="17" t="n"/>
      <c r="H1660" s="18" t="n"/>
      <c r="I1660" s="18" t="n"/>
      <c r="J1660" s="20">
        <f>IF(OR(A1660="",B1660=""),"",IF(I1660&lt;&gt;"",I1660-B1660,IF(G1660="Cancelado","",TODAY()-B1660)))</f>
        <v/>
      </c>
      <c r="K1660" s="17">
        <f>IF(A1660="","",IF(OR(G1660="Entregue",G1660="Cancelado"),"",IF(AND(H1660&lt;&gt;"",H1660&lt;TODAY()),"ATRASADO","NO PRAZO")))</f>
        <v/>
      </c>
    </row>
    <row r="1661">
      <c r="A1661" s="17" t="n"/>
      <c r="B1661" s="18" t="n"/>
      <c r="C1661" s="17" t="n"/>
      <c r="D1661" s="17" t="n"/>
      <c r="E1661" s="17" t="n"/>
      <c r="F1661" s="19" t="n"/>
      <c r="G1661" s="17" t="n"/>
      <c r="H1661" s="18" t="n"/>
      <c r="I1661" s="18" t="n"/>
      <c r="J1661" s="20">
        <f>IF(OR(A1661="",B1661=""),"",IF(I1661&lt;&gt;"",I1661-B1661,IF(G1661="Cancelado","",TODAY()-B1661)))</f>
        <v/>
      </c>
      <c r="K1661" s="17">
        <f>IF(A1661="","",IF(OR(G1661="Entregue",G1661="Cancelado"),"",IF(AND(H1661&lt;&gt;"",H1661&lt;TODAY()),"ATRASADO","NO PRAZO")))</f>
        <v/>
      </c>
    </row>
    <row r="1662">
      <c r="A1662" s="17" t="n"/>
      <c r="B1662" s="18" t="n"/>
      <c r="C1662" s="17" t="n"/>
      <c r="D1662" s="17" t="n"/>
      <c r="E1662" s="17" t="n"/>
      <c r="F1662" s="19" t="n"/>
      <c r="G1662" s="17" t="n"/>
      <c r="H1662" s="18" t="n"/>
      <c r="I1662" s="18" t="n"/>
      <c r="J1662" s="20">
        <f>IF(OR(A1662="",B1662=""),"",IF(I1662&lt;&gt;"",I1662-B1662,IF(G1662="Cancelado","",TODAY()-B1662)))</f>
        <v/>
      </c>
      <c r="K1662" s="17">
        <f>IF(A1662="","",IF(OR(G1662="Entregue",G1662="Cancelado"),"",IF(AND(H1662&lt;&gt;"",H1662&lt;TODAY()),"ATRASADO","NO PRAZO")))</f>
        <v/>
      </c>
    </row>
    <row r="1663">
      <c r="A1663" s="17" t="n"/>
      <c r="B1663" s="18" t="n"/>
      <c r="C1663" s="17" t="n"/>
      <c r="D1663" s="17" t="n"/>
      <c r="E1663" s="17" t="n"/>
      <c r="F1663" s="19" t="n"/>
      <c r="G1663" s="17" t="n"/>
      <c r="H1663" s="18" t="n"/>
      <c r="I1663" s="18" t="n"/>
      <c r="J1663" s="20">
        <f>IF(OR(A1663="",B1663=""),"",IF(I1663&lt;&gt;"",I1663-B1663,IF(G1663="Cancelado","",TODAY()-B1663)))</f>
        <v/>
      </c>
      <c r="K1663" s="17">
        <f>IF(A1663="","",IF(OR(G1663="Entregue",G1663="Cancelado"),"",IF(AND(H1663&lt;&gt;"",H1663&lt;TODAY()),"ATRASADO","NO PRAZO")))</f>
        <v/>
      </c>
    </row>
    <row r="1664">
      <c r="A1664" s="17" t="n"/>
      <c r="B1664" s="18" t="n"/>
      <c r="C1664" s="17" t="n"/>
      <c r="D1664" s="17" t="n"/>
      <c r="E1664" s="17" t="n"/>
      <c r="F1664" s="19" t="n"/>
      <c r="G1664" s="17" t="n"/>
      <c r="H1664" s="18" t="n"/>
      <c r="I1664" s="18" t="n"/>
      <c r="J1664" s="20">
        <f>IF(OR(A1664="",B1664=""),"",IF(I1664&lt;&gt;"",I1664-B1664,IF(G1664="Cancelado","",TODAY()-B1664)))</f>
        <v/>
      </c>
      <c r="K1664" s="17">
        <f>IF(A1664="","",IF(OR(G1664="Entregue",G1664="Cancelado"),"",IF(AND(H1664&lt;&gt;"",H1664&lt;TODAY()),"ATRASADO","NO PRAZO")))</f>
        <v/>
      </c>
    </row>
    <row r="1665">
      <c r="A1665" s="17" t="n"/>
      <c r="B1665" s="18" t="n"/>
      <c r="C1665" s="17" t="n"/>
      <c r="D1665" s="17" t="n"/>
      <c r="E1665" s="17" t="n"/>
      <c r="F1665" s="19" t="n"/>
      <c r="G1665" s="17" t="n"/>
      <c r="H1665" s="18" t="n"/>
      <c r="I1665" s="18" t="n"/>
      <c r="J1665" s="20">
        <f>IF(OR(A1665="",B1665=""),"",IF(I1665&lt;&gt;"",I1665-B1665,IF(G1665="Cancelado","",TODAY()-B1665)))</f>
        <v/>
      </c>
      <c r="K1665" s="17">
        <f>IF(A1665="","",IF(OR(G1665="Entregue",G1665="Cancelado"),"",IF(AND(H1665&lt;&gt;"",H1665&lt;TODAY()),"ATRASADO","NO PRAZO")))</f>
        <v/>
      </c>
    </row>
    <row r="1666">
      <c r="A1666" s="17" t="n"/>
      <c r="B1666" s="18" t="n"/>
      <c r="C1666" s="17" t="n"/>
      <c r="D1666" s="17" t="n"/>
      <c r="E1666" s="17" t="n"/>
      <c r="F1666" s="19" t="n"/>
      <c r="G1666" s="17" t="n"/>
      <c r="H1666" s="18" t="n"/>
      <c r="I1666" s="18" t="n"/>
      <c r="J1666" s="20">
        <f>IF(OR(A1666="",B1666=""),"",IF(I1666&lt;&gt;"",I1666-B1666,IF(G1666="Cancelado","",TODAY()-B1666)))</f>
        <v/>
      </c>
      <c r="K1666" s="17">
        <f>IF(A1666="","",IF(OR(G1666="Entregue",G1666="Cancelado"),"",IF(AND(H1666&lt;&gt;"",H1666&lt;TODAY()),"ATRASADO","NO PRAZO")))</f>
        <v/>
      </c>
    </row>
    <row r="1667">
      <c r="A1667" s="17" t="n"/>
      <c r="B1667" s="18" t="n"/>
      <c r="C1667" s="17" t="n"/>
      <c r="D1667" s="17" t="n"/>
      <c r="E1667" s="17" t="n"/>
      <c r="F1667" s="19" t="n"/>
      <c r="G1667" s="17" t="n"/>
      <c r="H1667" s="18" t="n"/>
      <c r="I1667" s="18" t="n"/>
      <c r="J1667" s="20">
        <f>IF(OR(A1667="",B1667=""),"",IF(I1667&lt;&gt;"",I1667-B1667,IF(G1667="Cancelado","",TODAY()-B1667)))</f>
        <v/>
      </c>
      <c r="K1667" s="17">
        <f>IF(A1667="","",IF(OR(G1667="Entregue",G1667="Cancelado"),"",IF(AND(H1667&lt;&gt;"",H1667&lt;TODAY()),"ATRASADO","NO PRAZO")))</f>
        <v/>
      </c>
    </row>
    <row r="1668">
      <c r="A1668" s="17" t="n"/>
      <c r="B1668" s="18" t="n"/>
      <c r="C1668" s="17" t="n"/>
      <c r="D1668" s="17" t="n"/>
      <c r="E1668" s="17" t="n"/>
      <c r="F1668" s="19" t="n"/>
      <c r="G1668" s="17" t="n"/>
      <c r="H1668" s="18" t="n"/>
      <c r="I1668" s="18" t="n"/>
      <c r="J1668" s="20">
        <f>IF(OR(A1668="",B1668=""),"",IF(I1668&lt;&gt;"",I1668-B1668,IF(G1668="Cancelado","",TODAY()-B1668)))</f>
        <v/>
      </c>
      <c r="K1668" s="17">
        <f>IF(A1668="","",IF(OR(G1668="Entregue",G1668="Cancelado"),"",IF(AND(H1668&lt;&gt;"",H1668&lt;TODAY()),"ATRASADO","NO PRAZO")))</f>
        <v/>
      </c>
    </row>
    <row r="1669">
      <c r="A1669" s="17" t="n"/>
      <c r="B1669" s="18" t="n"/>
      <c r="C1669" s="17" t="n"/>
      <c r="D1669" s="17" t="n"/>
      <c r="E1669" s="17" t="n"/>
      <c r="F1669" s="19" t="n"/>
      <c r="G1669" s="17" t="n"/>
      <c r="H1669" s="18" t="n"/>
      <c r="I1669" s="18" t="n"/>
      <c r="J1669" s="20">
        <f>IF(OR(A1669="",B1669=""),"",IF(I1669&lt;&gt;"",I1669-B1669,IF(G1669="Cancelado","",TODAY()-B1669)))</f>
        <v/>
      </c>
      <c r="K1669" s="17">
        <f>IF(A1669="","",IF(OR(G1669="Entregue",G1669="Cancelado"),"",IF(AND(H1669&lt;&gt;"",H1669&lt;TODAY()),"ATRASADO","NO PRAZO")))</f>
        <v/>
      </c>
    </row>
    <row r="1670">
      <c r="A1670" s="17" t="n"/>
      <c r="B1670" s="18" t="n"/>
      <c r="C1670" s="17" t="n"/>
      <c r="D1670" s="17" t="n"/>
      <c r="E1670" s="17" t="n"/>
      <c r="F1670" s="19" t="n"/>
      <c r="G1670" s="17" t="n"/>
      <c r="H1670" s="18" t="n"/>
      <c r="I1670" s="18" t="n"/>
      <c r="J1670" s="20">
        <f>IF(OR(A1670="",B1670=""),"",IF(I1670&lt;&gt;"",I1670-B1670,IF(G1670="Cancelado","",TODAY()-B1670)))</f>
        <v/>
      </c>
      <c r="K1670" s="17">
        <f>IF(A1670="","",IF(OR(G1670="Entregue",G1670="Cancelado"),"",IF(AND(H1670&lt;&gt;"",H1670&lt;TODAY()),"ATRASADO","NO PRAZO")))</f>
        <v/>
      </c>
    </row>
    <row r="1671">
      <c r="A1671" s="17" t="n"/>
      <c r="B1671" s="18" t="n"/>
      <c r="C1671" s="17" t="n"/>
      <c r="D1671" s="17" t="n"/>
      <c r="E1671" s="17" t="n"/>
      <c r="F1671" s="19" t="n"/>
      <c r="G1671" s="17" t="n"/>
      <c r="H1671" s="18" t="n"/>
      <c r="I1671" s="18" t="n"/>
      <c r="J1671" s="20">
        <f>IF(OR(A1671="",B1671=""),"",IF(I1671&lt;&gt;"",I1671-B1671,IF(G1671="Cancelado","",TODAY()-B1671)))</f>
        <v/>
      </c>
      <c r="K1671" s="17">
        <f>IF(A1671="","",IF(OR(G1671="Entregue",G1671="Cancelado"),"",IF(AND(H1671&lt;&gt;"",H1671&lt;TODAY()),"ATRASADO","NO PRAZO")))</f>
        <v/>
      </c>
    </row>
    <row r="1672">
      <c r="A1672" s="17" t="n"/>
      <c r="B1672" s="18" t="n"/>
      <c r="C1672" s="17" t="n"/>
      <c r="D1672" s="17" t="n"/>
      <c r="E1672" s="17" t="n"/>
      <c r="F1672" s="19" t="n"/>
      <c r="G1672" s="17" t="n"/>
      <c r="H1672" s="18" t="n"/>
      <c r="I1672" s="18" t="n"/>
      <c r="J1672" s="20">
        <f>IF(OR(A1672="",B1672=""),"",IF(I1672&lt;&gt;"",I1672-B1672,IF(G1672="Cancelado","",TODAY()-B1672)))</f>
        <v/>
      </c>
      <c r="K1672" s="17">
        <f>IF(A1672="","",IF(OR(G1672="Entregue",G1672="Cancelado"),"",IF(AND(H1672&lt;&gt;"",H1672&lt;TODAY()),"ATRASADO","NO PRAZO")))</f>
        <v/>
      </c>
    </row>
    <row r="1673">
      <c r="A1673" s="17" t="n"/>
      <c r="B1673" s="18" t="n"/>
      <c r="C1673" s="17" t="n"/>
      <c r="D1673" s="17" t="n"/>
      <c r="E1673" s="17" t="n"/>
      <c r="F1673" s="19" t="n"/>
      <c r="G1673" s="17" t="n"/>
      <c r="H1673" s="18" t="n"/>
      <c r="I1673" s="18" t="n"/>
      <c r="J1673" s="20">
        <f>IF(OR(A1673="",B1673=""),"",IF(I1673&lt;&gt;"",I1673-B1673,IF(G1673="Cancelado","",TODAY()-B1673)))</f>
        <v/>
      </c>
      <c r="K1673" s="17">
        <f>IF(A1673="","",IF(OR(G1673="Entregue",G1673="Cancelado"),"",IF(AND(H1673&lt;&gt;"",H1673&lt;TODAY()),"ATRASADO","NO PRAZO")))</f>
        <v/>
      </c>
    </row>
    <row r="1674">
      <c r="A1674" s="17" t="n"/>
      <c r="B1674" s="18" t="n"/>
      <c r="C1674" s="17" t="n"/>
      <c r="D1674" s="17" t="n"/>
      <c r="E1674" s="17" t="n"/>
      <c r="F1674" s="19" t="n"/>
      <c r="G1674" s="17" t="n"/>
      <c r="H1674" s="18" t="n"/>
      <c r="I1674" s="18" t="n"/>
      <c r="J1674" s="20">
        <f>IF(OR(A1674="",B1674=""),"",IF(I1674&lt;&gt;"",I1674-B1674,IF(G1674="Cancelado","",TODAY()-B1674)))</f>
        <v/>
      </c>
      <c r="K1674" s="17">
        <f>IF(A1674="","",IF(OR(G1674="Entregue",G1674="Cancelado"),"",IF(AND(H1674&lt;&gt;"",H1674&lt;TODAY()),"ATRASADO","NO PRAZO")))</f>
        <v/>
      </c>
    </row>
    <row r="1675">
      <c r="A1675" s="17" t="n"/>
      <c r="B1675" s="18" t="n"/>
      <c r="C1675" s="17" t="n"/>
      <c r="D1675" s="17" t="n"/>
      <c r="E1675" s="17" t="n"/>
      <c r="F1675" s="19" t="n"/>
      <c r="G1675" s="17" t="n"/>
      <c r="H1675" s="18" t="n"/>
      <c r="I1675" s="18" t="n"/>
      <c r="J1675" s="20">
        <f>IF(OR(A1675="",B1675=""),"",IF(I1675&lt;&gt;"",I1675-B1675,IF(G1675="Cancelado","",TODAY()-B1675)))</f>
        <v/>
      </c>
      <c r="K1675" s="17">
        <f>IF(A1675="","",IF(OR(G1675="Entregue",G1675="Cancelado"),"",IF(AND(H1675&lt;&gt;"",H1675&lt;TODAY()),"ATRASADO","NO PRAZO")))</f>
        <v/>
      </c>
    </row>
    <row r="1676">
      <c r="A1676" s="17" t="n"/>
      <c r="B1676" s="18" t="n"/>
      <c r="C1676" s="17" t="n"/>
      <c r="D1676" s="17" t="n"/>
      <c r="E1676" s="17" t="n"/>
      <c r="F1676" s="19" t="n"/>
      <c r="G1676" s="17" t="n"/>
      <c r="H1676" s="18" t="n"/>
      <c r="I1676" s="18" t="n"/>
      <c r="J1676" s="20">
        <f>IF(OR(A1676="",B1676=""),"",IF(I1676&lt;&gt;"",I1676-B1676,IF(G1676="Cancelado","",TODAY()-B1676)))</f>
        <v/>
      </c>
      <c r="K1676" s="17">
        <f>IF(A1676="","",IF(OR(G1676="Entregue",G1676="Cancelado"),"",IF(AND(H1676&lt;&gt;"",H1676&lt;TODAY()),"ATRASADO","NO PRAZO")))</f>
        <v/>
      </c>
    </row>
    <row r="1677">
      <c r="A1677" s="17" t="n"/>
      <c r="B1677" s="18" t="n"/>
      <c r="C1677" s="17" t="n"/>
      <c r="D1677" s="17" t="n"/>
      <c r="E1677" s="17" t="n"/>
      <c r="F1677" s="19" t="n"/>
      <c r="G1677" s="17" t="n"/>
      <c r="H1677" s="18" t="n"/>
      <c r="I1677" s="18" t="n"/>
      <c r="J1677" s="20">
        <f>IF(OR(A1677="",B1677=""),"",IF(I1677&lt;&gt;"",I1677-B1677,IF(G1677="Cancelado","",TODAY()-B1677)))</f>
        <v/>
      </c>
      <c r="K1677" s="17">
        <f>IF(A1677="","",IF(OR(G1677="Entregue",G1677="Cancelado"),"",IF(AND(H1677&lt;&gt;"",H1677&lt;TODAY()),"ATRASADO","NO PRAZO")))</f>
        <v/>
      </c>
    </row>
    <row r="1678">
      <c r="A1678" s="17" t="n"/>
      <c r="B1678" s="18" t="n"/>
      <c r="C1678" s="17" t="n"/>
      <c r="D1678" s="17" t="n"/>
      <c r="E1678" s="17" t="n"/>
      <c r="F1678" s="19" t="n"/>
      <c r="G1678" s="17" t="n"/>
      <c r="H1678" s="18" t="n"/>
      <c r="I1678" s="18" t="n"/>
      <c r="J1678" s="20">
        <f>IF(OR(A1678="",B1678=""),"",IF(I1678&lt;&gt;"",I1678-B1678,IF(G1678="Cancelado","",TODAY()-B1678)))</f>
        <v/>
      </c>
      <c r="K1678" s="17">
        <f>IF(A1678="","",IF(OR(G1678="Entregue",G1678="Cancelado"),"",IF(AND(H1678&lt;&gt;"",H1678&lt;TODAY()),"ATRASADO","NO PRAZO")))</f>
        <v/>
      </c>
    </row>
    <row r="1679">
      <c r="A1679" s="17" t="n"/>
      <c r="B1679" s="18" t="n"/>
      <c r="C1679" s="17" t="n"/>
      <c r="D1679" s="17" t="n"/>
      <c r="E1679" s="17" t="n"/>
      <c r="F1679" s="19" t="n"/>
      <c r="G1679" s="17" t="n"/>
      <c r="H1679" s="18" t="n"/>
      <c r="I1679" s="18" t="n"/>
      <c r="J1679" s="20">
        <f>IF(OR(A1679="",B1679=""),"",IF(I1679&lt;&gt;"",I1679-B1679,IF(G1679="Cancelado","",TODAY()-B1679)))</f>
        <v/>
      </c>
      <c r="K1679" s="17">
        <f>IF(A1679="","",IF(OR(G1679="Entregue",G1679="Cancelado"),"",IF(AND(H1679&lt;&gt;"",H1679&lt;TODAY()),"ATRASADO","NO PRAZO")))</f>
        <v/>
      </c>
    </row>
    <row r="1680">
      <c r="A1680" s="17" t="n"/>
      <c r="B1680" s="18" t="n"/>
      <c r="C1680" s="17" t="n"/>
      <c r="D1680" s="17" t="n"/>
      <c r="E1680" s="17" t="n"/>
      <c r="F1680" s="19" t="n"/>
      <c r="G1680" s="17" t="n"/>
      <c r="H1680" s="18" t="n"/>
      <c r="I1680" s="18" t="n"/>
      <c r="J1680" s="20">
        <f>IF(OR(A1680="",B1680=""),"",IF(I1680&lt;&gt;"",I1680-B1680,IF(G1680="Cancelado","",TODAY()-B1680)))</f>
        <v/>
      </c>
      <c r="K1680" s="17">
        <f>IF(A1680="","",IF(OR(G1680="Entregue",G1680="Cancelado"),"",IF(AND(H1680&lt;&gt;"",H1680&lt;TODAY()),"ATRASADO","NO PRAZO")))</f>
        <v/>
      </c>
    </row>
    <row r="1681">
      <c r="A1681" s="17" t="n"/>
      <c r="B1681" s="18" t="n"/>
      <c r="C1681" s="17" t="n"/>
      <c r="D1681" s="17" t="n"/>
      <c r="E1681" s="17" t="n"/>
      <c r="F1681" s="19" t="n"/>
      <c r="G1681" s="17" t="n"/>
      <c r="H1681" s="18" t="n"/>
      <c r="I1681" s="18" t="n"/>
      <c r="J1681" s="20">
        <f>IF(OR(A1681="",B1681=""),"",IF(I1681&lt;&gt;"",I1681-B1681,IF(G1681="Cancelado","",TODAY()-B1681)))</f>
        <v/>
      </c>
      <c r="K1681" s="17">
        <f>IF(A1681="","",IF(OR(G1681="Entregue",G1681="Cancelado"),"",IF(AND(H1681&lt;&gt;"",H1681&lt;TODAY()),"ATRASADO","NO PRAZO")))</f>
        <v/>
      </c>
    </row>
    <row r="1682">
      <c r="A1682" s="17" t="n"/>
      <c r="B1682" s="18" t="n"/>
      <c r="C1682" s="17" t="n"/>
      <c r="D1682" s="17" t="n"/>
      <c r="E1682" s="17" t="n"/>
      <c r="F1682" s="19" t="n"/>
      <c r="G1682" s="17" t="n"/>
      <c r="H1682" s="18" t="n"/>
      <c r="I1682" s="18" t="n"/>
      <c r="J1682" s="20">
        <f>IF(OR(A1682="",B1682=""),"",IF(I1682&lt;&gt;"",I1682-B1682,IF(G1682="Cancelado","",TODAY()-B1682)))</f>
        <v/>
      </c>
      <c r="K1682" s="17">
        <f>IF(A1682="","",IF(OR(G1682="Entregue",G1682="Cancelado"),"",IF(AND(H1682&lt;&gt;"",H1682&lt;TODAY()),"ATRASADO","NO PRAZO")))</f>
        <v/>
      </c>
    </row>
    <row r="1683">
      <c r="A1683" s="17" t="n"/>
      <c r="B1683" s="18" t="n"/>
      <c r="C1683" s="17" t="n"/>
      <c r="D1683" s="17" t="n"/>
      <c r="E1683" s="17" t="n"/>
      <c r="F1683" s="19" t="n"/>
      <c r="G1683" s="17" t="n"/>
      <c r="H1683" s="18" t="n"/>
      <c r="I1683" s="18" t="n"/>
      <c r="J1683" s="20">
        <f>IF(OR(A1683="",B1683=""),"",IF(I1683&lt;&gt;"",I1683-B1683,IF(G1683="Cancelado","",TODAY()-B1683)))</f>
        <v/>
      </c>
      <c r="K1683" s="17">
        <f>IF(A1683="","",IF(OR(G1683="Entregue",G1683="Cancelado"),"",IF(AND(H1683&lt;&gt;"",H1683&lt;TODAY()),"ATRASADO","NO PRAZO")))</f>
        <v/>
      </c>
    </row>
    <row r="1684">
      <c r="A1684" s="17" t="n"/>
      <c r="B1684" s="18" t="n"/>
      <c r="C1684" s="17" t="n"/>
      <c r="D1684" s="17" t="n"/>
      <c r="E1684" s="17" t="n"/>
      <c r="F1684" s="19" t="n"/>
      <c r="G1684" s="17" t="n"/>
      <c r="H1684" s="18" t="n"/>
      <c r="I1684" s="18" t="n"/>
      <c r="J1684" s="20">
        <f>IF(OR(A1684="",B1684=""),"",IF(I1684&lt;&gt;"",I1684-B1684,IF(G1684="Cancelado","",TODAY()-B1684)))</f>
        <v/>
      </c>
      <c r="K1684" s="17">
        <f>IF(A1684="","",IF(OR(G1684="Entregue",G1684="Cancelado"),"",IF(AND(H1684&lt;&gt;"",H1684&lt;TODAY()),"ATRASADO","NO PRAZO")))</f>
        <v/>
      </c>
    </row>
    <row r="1685">
      <c r="A1685" s="17" t="n"/>
      <c r="B1685" s="18" t="n"/>
      <c r="C1685" s="17" t="n"/>
      <c r="D1685" s="17" t="n"/>
      <c r="E1685" s="17" t="n"/>
      <c r="F1685" s="19" t="n"/>
      <c r="G1685" s="17" t="n"/>
      <c r="H1685" s="18" t="n"/>
      <c r="I1685" s="18" t="n"/>
      <c r="J1685" s="20">
        <f>IF(OR(A1685="",B1685=""),"",IF(I1685&lt;&gt;"",I1685-B1685,IF(G1685="Cancelado","",TODAY()-B1685)))</f>
        <v/>
      </c>
      <c r="K1685" s="17">
        <f>IF(A1685="","",IF(OR(G1685="Entregue",G1685="Cancelado"),"",IF(AND(H1685&lt;&gt;"",H1685&lt;TODAY()),"ATRASADO","NO PRAZO")))</f>
        <v/>
      </c>
    </row>
    <row r="1686">
      <c r="A1686" s="17" t="n"/>
      <c r="B1686" s="18" t="n"/>
      <c r="C1686" s="17" t="n"/>
      <c r="D1686" s="17" t="n"/>
      <c r="E1686" s="17" t="n"/>
      <c r="F1686" s="19" t="n"/>
      <c r="G1686" s="17" t="n"/>
      <c r="H1686" s="18" t="n"/>
      <c r="I1686" s="18" t="n"/>
      <c r="J1686" s="20">
        <f>IF(OR(A1686="",B1686=""),"",IF(I1686&lt;&gt;"",I1686-B1686,IF(G1686="Cancelado","",TODAY()-B1686)))</f>
        <v/>
      </c>
      <c r="K1686" s="17">
        <f>IF(A1686="","",IF(OR(G1686="Entregue",G1686="Cancelado"),"",IF(AND(H1686&lt;&gt;"",H1686&lt;TODAY()),"ATRASADO","NO PRAZO")))</f>
        <v/>
      </c>
    </row>
    <row r="1687">
      <c r="A1687" s="17" t="n"/>
      <c r="B1687" s="18" t="n"/>
      <c r="C1687" s="17" t="n"/>
      <c r="D1687" s="17" t="n"/>
      <c r="E1687" s="17" t="n"/>
      <c r="F1687" s="19" t="n"/>
      <c r="G1687" s="17" t="n"/>
      <c r="H1687" s="18" t="n"/>
      <c r="I1687" s="18" t="n"/>
      <c r="J1687" s="20">
        <f>IF(OR(A1687="",B1687=""),"",IF(I1687&lt;&gt;"",I1687-B1687,IF(G1687="Cancelado","",TODAY()-B1687)))</f>
        <v/>
      </c>
      <c r="K1687" s="17">
        <f>IF(A1687="","",IF(OR(G1687="Entregue",G1687="Cancelado"),"",IF(AND(H1687&lt;&gt;"",H1687&lt;TODAY()),"ATRASADO","NO PRAZO")))</f>
        <v/>
      </c>
    </row>
    <row r="1688">
      <c r="A1688" s="17" t="n"/>
      <c r="B1688" s="18" t="n"/>
      <c r="C1688" s="17" t="n"/>
      <c r="D1688" s="17" t="n"/>
      <c r="E1688" s="17" t="n"/>
      <c r="F1688" s="19" t="n"/>
      <c r="G1688" s="17" t="n"/>
      <c r="H1688" s="18" t="n"/>
      <c r="I1688" s="18" t="n"/>
      <c r="J1688" s="20">
        <f>IF(OR(A1688="",B1688=""),"",IF(I1688&lt;&gt;"",I1688-B1688,IF(G1688="Cancelado","",TODAY()-B1688)))</f>
        <v/>
      </c>
      <c r="K1688" s="17">
        <f>IF(A1688="","",IF(OR(G1688="Entregue",G1688="Cancelado"),"",IF(AND(H1688&lt;&gt;"",H1688&lt;TODAY()),"ATRASADO","NO PRAZO")))</f>
        <v/>
      </c>
    </row>
    <row r="1689">
      <c r="A1689" s="17" t="n"/>
      <c r="B1689" s="18" t="n"/>
      <c r="C1689" s="17" t="n"/>
      <c r="D1689" s="17" t="n"/>
      <c r="E1689" s="17" t="n"/>
      <c r="F1689" s="19" t="n"/>
      <c r="G1689" s="17" t="n"/>
      <c r="H1689" s="18" t="n"/>
      <c r="I1689" s="18" t="n"/>
      <c r="J1689" s="20">
        <f>IF(OR(A1689="",B1689=""),"",IF(I1689&lt;&gt;"",I1689-B1689,IF(G1689="Cancelado","",TODAY()-B1689)))</f>
        <v/>
      </c>
      <c r="K1689" s="17">
        <f>IF(A1689="","",IF(OR(G1689="Entregue",G1689="Cancelado"),"",IF(AND(H1689&lt;&gt;"",H1689&lt;TODAY()),"ATRASADO","NO PRAZO")))</f>
        <v/>
      </c>
    </row>
    <row r="1690">
      <c r="A1690" s="17" t="n"/>
      <c r="B1690" s="18" t="n"/>
      <c r="C1690" s="17" t="n"/>
      <c r="D1690" s="17" t="n"/>
      <c r="E1690" s="17" t="n"/>
      <c r="F1690" s="19" t="n"/>
      <c r="G1690" s="17" t="n"/>
      <c r="H1690" s="18" t="n"/>
      <c r="I1690" s="18" t="n"/>
      <c r="J1690" s="20">
        <f>IF(OR(A1690="",B1690=""),"",IF(I1690&lt;&gt;"",I1690-B1690,IF(G1690="Cancelado","",TODAY()-B1690)))</f>
        <v/>
      </c>
      <c r="K1690" s="17">
        <f>IF(A1690="","",IF(OR(G1690="Entregue",G1690="Cancelado"),"",IF(AND(H1690&lt;&gt;"",H1690&lt;TODAY()),"ATRASADO","NO PRAZO")))</f>
        <v/>
      </c>
    </row>
    <row r="1691">
      <c r="A1691" s="17" t="n"/>
      <c r="B1691" s="18" t="n"/>
      <c r="C1691" s="17" t="n"/>
      <c r="D1691" s="17" t="n"/>
      <c r="E1691" s="17" t="n"/>
      <c r="F1691" s="19" t="n"/>
      <c r="G1691" s="17" t="n"/>
      <c r="H1691" s="18" t="n"/>
      <c r="I1691" s="18" t="n"/>
      <c r="J1691" s="20">
        <f>IF(OR(A1691="",B1691=""),"",IF(I1691&lt;&gt;"",I1691-B1691,IF(G1691="Cancelado","",TODAY()-B1691)))</f>
        <v/>
      </c>
      <c r="K1691" s="17">
        <f>IF(A1691="","",IF(OR(G1691="Entregue",G1691="Cancelado"),"",IF(AND(H1691&lt;&gt;"",H1691&lt;TODAY()),"ATRASADO","NO PRAZO")))</f>
        <v/>
      </c>
    </row>
    <row r="1692">
      <c r="A1692" s="17" t="n"/>
      <c r="B1692" s="18" t="n"/>
      <c r="C1692" s="17" t="n"/>
      <c r="D1692" s="17" t="n"/>
      <c r="E1692" s="17" t="n"/>
      <c r="F1692" s="19" t="n"/>
      <c r="G1692" s="17" t="n"/>
      <c r="H1692" s="18" t="n"/>
      <c r="I1692" s="18" t="n"/>
      <c r="J1692" s="20">
        <f>IF(OR(A1692="",B1692=""),"",IF(I1692&lt;&gt;"",I1692-B1692,IF(G1692="Cancelado","",TODAY()-B1692)))</f>
        <v/>
      </c>
      <c r="K1692" s="17">
        <f>IF(A1692="","",IF(OR(G1692="Entregue",G1692="Cancelado"),"",IF(AND(H1692&lt;&gt;"",H1692&lt;TODAY()),"ATRASADO","NO PRAZO")))</f>
        <v/>
      </c>
    </row>
    <row r="1693">
      <c r="A1693" s="17" t="n"/>
      <c r="B1693" s="18" t="n"/>
      <c r="C1693" s="17" t="n"/>
      <c r="D1693" s="17" t="n"/>
      <c r="E1693" s="17" t="n"/>
      <c r="F1693" s="19" t="n"/>
      <c r="G1693" s="17" t="n"/>
      <c r="H1693" s="18" t="n"/>
      <c r="I1693" s="18" t="n"/>
      <c r="J1693" s="20">
        <f>IF(OR(A1693="",B1693=""),"",IF(I1693&lt;&gt;"",I1693-B1693,IF(G1693="Cancelado","",TODAY()-B1693)))</f>
        <v/>
      </c>
      <c r="K1693" s="17">
        <f>IF(A1693="","",IF(OR(G1693="Entregue",G1693="Cancelado"),"",IF(AND(H1693&lt;&gt;"",H1693&lt;TODAY()),"ATRASADO","NO PRAZO")))</f>
        <v/>
      </c>
    </row>
    <row r="1694">
      <c r="A1694" s="17" t="n"/>
      <c r="B1694" s="18" t="n"/>
      <c r="C1694" s="17" t="n"/>
      <c r="D1694" s="17" t="n"/>
      <c r="E1694" s="17" t="n"/>
      <c r="F1694" s="19" t="n"/>
      <c r="G1694" s="17" t="n"/>
      <c r="H1694" s="18" t="n"/>
      <c r="I1694" s="18" t="n"/>
      <c r="J1694" s="20">
        <f>IF(OR(A1694="",B1694=""),"",IF(I1694&lt;&gt;"",I1694-B1694,IF(G1694="Cancelado","",TODAY()-B1694)))</f>
        <v/>
      </c>
      <c r="K1694" s="17">
        <f>IF(A1694="","",IF(OR(G1694="Entregue",G1694="Cancelado"),"",IF(AND(H1694&lt;&gt;"",H1694&lt;TODAY()),"ATRASADO","NO PRAZO")))</f>
        <v/>
      </c>
    </row>
    <row r="1695">
      <c r="A1695" s="17" t="n"/>
      <c r="B1695" s="18" t="n"/>
      <c r="C1695" s="17" t="n"/>
      <c r="D1695" s="17" t="n"/>
      <c r="E1695" s="17" t="n"/>
      <c r="F1695" s="19" t="n"/>
      <c r="G1695" s="17" t="n"/>
      <c r="H1695" s="18" t="n"/>
      <c r="I1695" s="18" t="n"/>
      <c r="J1695" s="20">
        <f>IF(OR(A1695="",B1695=""),"",IF(I1695&lt;&gt;"",I1695-B1695,IF(G1695="Cancelado","",TODAY()-B1695)))</f>
        <v/>
      </c>
      <c r="K1695" s="17">
        <f>IF(A1695="","",IF(OR(G1695="Entregue",G1695="Cancelado"),"",IF(AND(H1695&lt;&gt;"",H1695&lt;TODAY()),"ATRASADO","NO PRAZO")))</f>
        <v/>
      </c>
    </row>
    <row r="1696">
      <c r="A1696" s="17" t="n"/>
      <c r="B1696" s="18" t="n"/>
      <c r="C1696" s="17" t="n"/>
      <c r="D1696" s="17" t="n"/>
      <c r="E1696" s="17" t="n"/>
      <c r="F1696" s="19" t="n"/>
      <c r="G1696" s="17" t="n"/>
      <c r="H1696" s="18" t="n"/>
      <c r="I1696" s="18" t="n"/>
      <c r="J1696" s="20">
        <f>IF(OR(A1696="",B1696=""),"",IF(I1696&lt;&gt;"",I1696-B1696,IF(G1696="Cancelado","",TODAY()-B1696)))</f>
        <v/>
      </c>
      <c r="K1696" s="17">
        <f>IF(A1696="","",IF(OR(G1696="Entregue",G1696="Cancelado"),"",IF(AND(H1696&lt;&gt;"",H1696&lt;TODAY()),"ATRASADO","NO PRAZO")))</f>
        <v/>
      </c>
    </row>
    <row r="1697">
      <c r="A1697" s="17" t="n"/>
      <c r="B1697" s="18" t="n"/>
      <c r="C1697" s="17" t="n"/>
      <c r="D1697" s="17" t="n"/>
      <c r="E1697" s="17" t="n"/>
      <c r="F1697" s="19" t="n"/>
      <c r="G1697" s="17" t="n"/>
      <c r="H1697" s="18" t="n"/>
      <c r="I1697" s="18" t="n"/>
      <c r="J1697" s="20">
        <f>IF(OR(A1697="",B1697=""),"",IF(I1697&lt;&gt;"",I1697-B1697,IF(G1697="Cancelado","",TODAY()-B1697)))</f>
        <v/>
      </c>
      <c r="K1697" s="17">
        <f>IF(A1697="","",IF(OR(G1697="Entregue",G1697="Cancelado"),"",IF(AND(H1697&lt;&gt;"",H1697&lt;TODAY()),"ATRASADO","NO PRAZO")))</f>
        <v/>
      </c>
    </row>
    <row r="1698">
      <c r="A1698" s="17" t="n"/>
      <c r="B1698" s="18" t="n"/>
      <c r="C1698" s="17" t="n"/>
      <c r="D1698" s="17" t="n"/>
      <c r="E1698" s="17" t="n"/>
      <c r="F1698" s="19" t="n"/>
      <c r="G1698" s="17" t="n"/>
      <c r="H1698" s="18" t="n"/>
      <c r="I1698" s="18" t="n"/>
      <c r="J1698" s="20">
        <f>IF(OR(A1698="",B1698=""),"",IF(I1698&lt;&gt;"",I1698-B1698,IF(G1698="Cancelado","",TODAY()-B1698)))</f>
        <v/>
      </c>
      <c r="K1698" s="17">
        <f>IF(A1698="","",IF(OR(G1698="Entregue",G1698="Cancelado"),"",IF(AND(H1698&lt;&gt;"",H1698&lt;TODAY()),"ATRASADO","NO PRAZO")))</f>
        <v/>
      </c>
    </row>
    <row r="1699">
      <c r="A1699" s="17" t="n"/>
      <c r="B1699" s="18" t="n"/>
      <c r="C1699" s="17" t="n"/>
      <c r="D1699" s="17" t="n"/>
      <c r="E1699" s="17" t="n"/>
      <c r="F1699" s="19" t="n"/>
      <c r="G1699" s="17" t="n"/>
      <c r="H1699" s="18" t="n"/>
      <c r="I1699" s="18" t="n"/>
      <c r="J1699" s="20">
        <f>IF(OR(A1699="",B1699=""),"",IF(I1699&lt;&gt;"",I1699-B1699,IF(G1699="Cancelado","",TODAY()-B1699)))</f>
        <v/>
      </c>
      <c r="K1699" s="17">
        <f>IF(A1699="","",IF(OR(G1699="Entregue",G1699="Cancelado"),"",IF(AND(H1699&lt;&gt;"",H1699&lt;TODAY()),"ATRASADO","NO PRAZO")))</f>
        <v/>
      </c>
    </row>
    <row r="1700">
      <c r="A1700" s="17" t="n"/>
      <c r="B1700" s="18" t="n"/>
      <c r="C1700" s="17" t="n"/>
      <c r="D1700" s="17" t="n"/>
      <c r="E1700" s="17" t="n"/>
      <c r="F1700" s="19" t="n"/>
      <c r="G1700" s="17" t="n"/>
      <c r="H1700" s="18" t="n"/>
      <c r="I1700" s="18" t="n"/>
      <c r="J1700" s="20">
        <f>IF(OR(A1700="",B1700=""),"",IF(I1700&lt;&gt;"",I1700-B1700,IF(G1700="Cancelado","",TODAY()-B1700)))</f>
        <v/>
      </c>
      <c r="K1700" s="17">
        <f>IF(A1700="","",IF(OR(G1700="Entregue",G1700="Cancelado"),"",IF(AND(H1700&lt;&gt;"",H1700&lt;TODAY()),"ATRASADO","NO PRAZO")))</f>
        <v/>
      </c>
    </row>
    <row r="1701">
      <c r="A1701" s="17" t="n"/>
      <c r="B1701" s="18" t="n"/>
      <c r="C1701" s="17" t="n"/>
      <c r="D1701" s="17" t="n"/>
      <c r="E1701" s="17" t="n"/>
      <c r="F1701" s="19" t="n"/>
      <c r="G1701" s="17" t="n"/>
      <c r="H1701" s="18" t="n"/>
      <c r="I1701" s="18" t="n"/>
      <c r="J1701" s="20">
        <f>IF(OR(A1701="",B1701=""),"",IF(I1701&lt;&gt;"",I1701-B1701,IF(G1701="Cancelado","",TODAY()-B1701)))</f>
        <v/>
      </c>
      <c r="K1701" s="17">
        <f>IF(A1701="","",IF(OR(G1701="Entregue",G1701="Cancelado"),"",IF(AND(H1701&lt;&gt;"",H1701&lt;TODAY()),"ATRASADO","NO PRAZO")))</f>
        <v/>
      </c>
    </row>
    <row r="1702">
      <c r="A1702" s="17" t="n"/>
      <c r="B1702" s="18" t="n"/>
      <c r="C1702" s="17" t="n"/>
      <c r="D1702" s="17" t="n"/>
      <c r="E1702" s="17" t="n"/>
      <c r="F1702" s="19" t="n"/>
      <c r="G1702" s="17" t="n"/>
      <c r="H1702" s="18" t="n"/>
      <c r="I1702" s="18" t="n"/>
      <c r="J1702" s="20">
        <f>IF(OR(A1702="",B1702=""),"",IF(I1702&lt;&gt;"",I1702-B1702,IF(G1702="Cancelado","",TODAY()-B1702)))</f>
        <v/>
      </c>
      <c r="K1702" s="17">
        <f>IF(A1702="","",IF(OR(G1702="Entregue",G1702="Cancelado"),"",IF(AND(H1702&lt;&gt;"",H1702&lt;TODAY()),"ATRASADO","NO PRAZO")))</f>
        <v/>
      </c>
    </row>
    <row r="1703">
      <c r="A1703" s="17" t="n"/>
      <c r="B1703" s="18" t="n"/>
      <c r="C1703" s="17" t="n"/>
      <c r="D1703" s="17" t="n"/>
      <c r="E1703" s="17" t="n"/>
      <c r="F1703" s="19" t="n"/>
      <c r="G1703" s="17" t="n"/>
      <c r="H1703" s="18" t="n"/>
      <c r="I1703" s="18" t="n"/>
      <c r="J1703" s="20">
        <f>IF(OR(A1703="",B1703=""),"",IF(I1703&lt;&gt;"",I1703-B1703,IF(G1703="Cancelado","",TODAY()-B1703)))</f>
        <v/>
      </c>
      <c r="K1703" s="17">
        <f>IF(A1703="","",IF(OR(G1703="Entregue",G1703="Cancelado"),"",IF(AND(H1703&lt;&gt;"",H1703&lt;TODAY()),"ATRASADO","NO PRAZO")))</f>
        <v/>
      </c>
    </row>
    <row r="1704">
      <c r="A1704" s="17" t="n"/>
      <c r="B1704" s="18" t="n"/>
      <c r="C1704" s="17" t="n"/>
      <c r="D1704" s="17" t="n"/>
      <c r="E1704" s="17" t="n"/>
      <c r="F1704" s="19" t="n"/>
      <c r="G1704" s="17" t="n"/>
      <c r="H1704" s="18" t="n"/>
      <c r="I1704" s="18" t="n"/>
      <c r="J1704" s="20">
        <f>IF(OR(A1704="",B1704=""),"",IF(I1704&lt;&gt;"",I1704-B1704,IF(G1704="Cancelado","",TODAY()-B1704)))</f>
        <v/>
      </c>
      <c r="K1704" s="17">
        <f>IF(A1704="","",IF(OR(G1704="Entregue",G1704="Cancelado"),"",IF(AND(H1704&lt;&gt;"",H1704&lt;TODAY()),"ATRASADO","NO PRAZO")))</f>
        <v/>
      </c>
    </row>
    <row r="1705">
      <c r="A1705" s="17" t="n"/>
      <c r="B1705" s="18" t="n"/>
      <c r="C1705" s="17" t="n"/>
      <c r="D1705" s="17" t="n"/>
      <c r="E1705" s="17" t="n"/>
      <c r="F1705" s="19" t="n"/>
      <c r="G1705" s="17" t="n"/>
      <c r="H1705" s="18" t="n"/>
      <c r="I1705" s="18" t="n"/>
      <c r="J1705" s="20">
        <f>IF(OR(A1705="",B1705=""),"",IF(I1705&lt;&gt;"",I1705-B1705,IF(G1705="Cancelado","",TODAY()-B1705)))</f>
        <v/>
      </c>
      <c r="K1705" s="17">
        <f>IF(A1705="","",IF(OR(G1705="Entregue",G1705="Cancelado"),"",IF(AND(H1705&lt;&gt;"",H1705&lt;TODAY()),"ATRASADO","NO PRAZO")))</f>
        <v/>
      </c>
    </row>
    <row r="1706">
      <c r="A1706" s="17" t="n"/>
      <c r="B1706" s="18" t="n"/>
      <c r="C1706" s="17" t="n"/>
      <c r="D1706" s="17" t="n"/>
      <c r="E1706" s="17" t="n"/>
      <c r="F1706" s="19" t="n"/>
      <c r="G1706" s="17" t="n"/>
      <c r="H1706" s="18" t="n"/>
      <c r="I1706" s="18" t="n"/>
      <c r="J1706" s="20">
        <f>IF(OR(A1706="",B1706=""),"",IF(I1706&lt;&gt;"",I1706-B1706,IF(G1706="Cancelado","",TODAY()-B1706)))</f>
        <v/>
      </c>
      <c r="K1706" s="17">
        <f>IF(A1706="","",IF(OR(G1706="Entregue",G1706="Cancelado"),"",IF(AND(H1706&lt;&gt;"",H1706&lt;TODAY()),"ATRASADO","NO PRAZO")))</f>
        <v/>
      </c>
    </row>
    <row r="1707">
      <c r="A1707" s="17" t="n"/>
      <c r="B1707" s="18" t="n"/>
      <c r="C1707" s="17" t="n"/>
      <c r="D1707" s="17" t="n"/>
      <c r="E1707" s="17" t="n"/>
      <c r="F1707" s="19" t="n"/>
      <c r="G1707" s="17" t="n"/>
      <c r="H1707" s="18" t="n"/>
      <c r="I1707" s="18" t="n"/>
      <c r="J1707" s="20">
        <f>IF(OR(A1707="",B1707=""),"",IF(I1707&lt;&gt;"",I1707-B1707,IF(G1707="Cancelado","",TODAY()-B1707)))</f>
        <v/>
      </c>
      <c r="K1707" s="17">
        <f>IF(A1707="","",IF(OR(G1707="Entregue",G1707="Cancelado"),"",IF(AND(H1707&lt;&gt;"",H1707&lt;TODAY()),"ATRASADO","NO PRAZO")))</f>
        <v/>
      </c>
    </row>
    <row r="1708">
      <c r="A1708" s="17" t="n"/>
      <c r="B1708" s="18" t="n"/>
      <c r="C1708" s="17" t="n"/>
      <c r="D1708" s="17" t="n"/>
      <c r="E1708" s="17" t="n"/>
      <c r="F1708" s="19" t="n"/>
      <c r="G1708" s="17" t="n"/>
      <c r="H1708" s="18" t="n"/>
      <c r="I1708" s="18" t="n"/>
      <c r="J1708" s="20">
        <f>IF(OR(A1708="",B1708=""),"",IF(I1708&lt;&gt;"",I1708-B1708,IF(G1708="Cancelado","",TODAY()-B1708)))</f>
        <v/>
      </c>
      <c r="K1708" s="17">
        <f>IF(A1708="","",IF(OR(G1708="Entregue",G1708="Cancelado"),"",IF(AND(H1708&lt;&gt;"",H1708&lt;TODAY()),"ATRASADO","NO PRAZO")))</f>
        <v/>
      </c>
    </row>
    <row r="1709">
      <c r="A1709" s="17" t="n"/>
      <c r="B1709" s="18" t="n"/>
      <c r="C1709" s="17" t="n"/>
      <c r="D1709" s="17" t="n"/>
      <c r="E1709" s="17" t="n"/>
      <c r="F1709" s="19" t="n"/>
      <c r="G1709" s="17" t="n"/>
      <c r="H1709" s="18" t="n"/>
      <c r="I1709" s="18" t="n"/>
      <c r="J1709" s="20">
        <f>IF(OR(A1709="",B1709=""),"",IF(I1709&lt;&gt;"",I1709-B1709,IF(G1709="Cancelado","",TODAY()-B1709)))</f>
        <v/>
      </c>
      <c r="K1709" s="17">
        <f>IF(A1709="","",IF(OR(G1709="Entregue",G1709="Cancelado"),"",IF(AND(H1709&lt;&gt;"",H1709&lt;TODAY()),"ATRASADO","NO PRAZO")))</f>
        <v/>
      </c>
    </row>
    <row r="1710">
      <c r="A1710" s="17" t="n"/>
      <c r="B1710" s="18" t="n"/>
      <c r="C1710" s="17" t="n"/>
      <c r="D1710" s="17" t="n"/>
      <c r="E1710" s="17" t="n"/>
      <c r="F1710" s="19" t="n"/>
      <c r="G1710" s="17" t="n"/>
      <c r="H1710" s="18" t="n"/>
      <c r="I1710" s="18" t="n"/>
      <c r="J1710" s="20">
        <f>IF(OR(A1710="",B1710=""),"",IF(I1710&lt;&gt;"",I1710-B1710,IF(G1710="Cancelado","",TODAY()-B1710)))</f>
        <v/>
      </c>
      <c r="K1710" s="17">
        <f>IF(A1710="","",IF(OR(G1710="Entregue",G1710="Cancelado"),"",IF(AND(H1710&lt;&gt;"",H1710&lt;TODAY()),"ATRASADO","NO PRAZO")))</f>
        <v/>
      </c>
    </row>
    <row r="1711">
      <c r="A1711" s="17" t="n"/>
      <c r="B1711" s="18" t="n"/>
      <c r="C1711" s="17" t="n"/>
      <c r="D1711" s="17" t="n"/>
      <c r="E1711" s="17" t="n"/>
      <c r="F1711" s="19" t="n"/>
      <c r="G1711" s="17" t="n"/>
      <c r="H1711" s="18" t="n"/>
      <c r="I1711" s="18" t="n"/>
      <c r="J1711" s="20">
        <f>IF(OR(A1711="",B1711=""),"",IF(I1711&lt;&gt;"",I1711-B1711,IF(G1711="Cancelado","",TODAY()-B1711)))</f>
        <v/>
      </c>
      <c r="K1711" s="17">
        <f>IF(A1711="","",IF(OR(G1711="Entregue",G1711="Cancelado"),"",IF(AND(H1711&lt;&gt;"",H1711&lt;TODAY()),"ATRASADO","NO PRAZO")))</f>
        <v/>
      </c>
    </row>
    <row r="1712">
      <c r="A1712" s="17" t="n"/>
      <c r="B1712" s="18" t="n"/>
      <c r="C1712" s="17" t="n"/>
      <c r="D1712" s="17" t="n"/>
      <c r="E1712" s="17" t="n"/>
      <c r="F1712" s="19" t="n"/>
      <c r="G1712" s="17" t="n"/>
      <c r="H1712" s="18" t="n"/>
      <c r="I1712" s="18" t="n"/>
      <c r="J1712" s="20">
        <f>IF(OR(A1712="",B1712=""),"",IF(I1712&lt;&gt;"",I1712-B1712,IF(G1712="Cancelado","",TODAY()-B1712)))</f>
        <v/>
      </c>
      <c r="K1712" s="17">
        <f>IF(A1712="","",IF(OR(G1712="Entregue",G1712="Cancelado"),"",IF(AND(H1712&lt;&gt;"",H1712&lt;TODAY()),"ATRASADO","NO PRAZO")))</f>
        <v/>
      </c>
    </row>
    <row r="1713">
      <c r="A1713" s="17" t="n"/>
      <c r="B1713" s="18" t="n"/>
      <c r="C1713" s="17" t="n"/>
      <c r="D1713" s="17" t="n"/>
      <c r="E1713" s="17" t="n"/>
      <c r="F1713" s="19" t="n"/>
      <c r="G1713" s="17" t="n"/>
      <c r="H1713" s="18" t="n"/>
      <c r="I1713" s="18" t="n"/>
      <c r="J1713" s="20">
        <f>IF(OR(A1713="",B1713=""),"",IF(I1713&lt;&gt;"",I1713-B1713,IF(G1713="Cancelado","",TODAY()-B1713)))</f>
        <v/>
      </c>
      <c r="K1713" s="17">
        <f>IF(A1713="","",IF(OR(G1713="Entregue",G1713="Cancelado"),"",IF(AND(H1713&lt;&gt;"",H1713&lt;TODAY()),"ATRASADO","NO PRAZO")))</f>
        <v/>
      </c>
    </row>
    <row r="1714">
      <c r="A1714" s="17" t="n"/>
      <c r="B1714" s="18" t="n"/>
      <c r="C1714" s="17" t="n"/>
      <c r="D1714" s="17" t="n"/>
      <c r="E1714" s="17" t="n"/>
      <c r="F1714" s="19" t="n"/>
      <c r="G1714" s="17" t="n"/>
      <c r="H1714" s="18" t="n"/>
      <c r="I1714" s="18" t="n"/>
      <c r="J1714" s="20">
        <f>IF(OR(A1714="",B1714=""),"",IF(I1714&lt;&gt;"",I1714-B1714,IF(G1714="Cancelado","",TODAY()-B1714)))</f>
        <v/>
      </c>
      <c r="K1714" s="17">
        <f>IF(A1714="","",IF(OR(G1714="Entregue",G1714="Cancelado"),"",IF(AND(H1714&lt;&gt;"",H1714&lt;TODAY()),"ATRASADO","NO PRAZO")))</f>
        <v/>
      </c>
    </row>
    <row r="1715">
      <c r="A1715" s="17" t="n"/>
      <c r="B1715" s="18" t="n"/>
      <c r="C1715" s="17" t="n"/>
      <c r="D1715" s="17" t="n"/>
      <c r="E1715" s="17" t="n"/>
      <c r="F1715" s="19" t="n"/>
      <c r="G1715" s="17" t="n"/>
      <c r="H1715" s="18" t="n"/>
      <c r="I1715" s="18" t="n"/>
      <c r="J1715" s="20">
        <f>IF(OR(A1715="",B1715=""),"",IF(I1715&lt;&gt;"",I1715-B1715,IF(G1715="Cancelado","",TODAY()-B1715)))</f>
        <v/>
      </c>
      <c r="K1715" s="17">
        <f>IF(A1715="","",IF(OR(G1715="Entregue",G1715="Cancelado"),"",IF(AND(H1715&lt;&gt;"",H1715&lt;TODAY()),"ATRASADO","NO PRAZO")))</f>
        <v/>
      </c>
    </row>
    <row r="1716">
      <c r="A1716" s="17" t="n"/>
      <c r="B1716" s="18" t="n"/>
      <c r="C1716" s="17" t="n"/>
      <c r="D1716" s="17" t="n"/>
      <c r="E1716" s="17" t="n"/>
      <c r="F1716" s="19" t="n"/>
      <c r="G1716" s="17" t="n"/>
      <c r="H1716" s="18" t="n"/>
      <c r="I1716" s="18" t="n"/>
      <c r="J1716" s="20">
        <f>IF(OR(A1716="",B1716=""),"",IF(I1716&lt;&gt;"",I1716-B1716,IF(G1716="Cancelado","",TODAY()-B1716)))</f>
        <v/>
      </c>
      <c r="K1716" s="17">
        <f>IF(A1716="","",IF(OR(G1716="Entregue",G1716="Cancelado"),"",IF(AND(H1716&lt;&gt;"",H1716&lt;TODAY()),"ATRASADO","NO PRAZO")))</f>
        <v/>
      </c>
    </row>
    <row r="1717">
      <c r="A1717" s="17" t="n"/>
      <c r="B1717" s="18" t="n"/>
      <c r="C1717" s="17" t="n"/>
      <c r="D1717" s="17" t="n"/>
      <c r="E1717" s="17" t="n"/>
      <c r="F1717" s="19" t="n"/>
      <c r="G1717" s="17" t="n"/>
      <c r="H1717" s="18" t="n"/>
      <c r="I1717" s="18" t="n"/>
      <c r="J1717" s="20">
        <f>IF(OR(A1717="",B1717=""),"",IF(I1717&lt;&gt;"",I1717-B1717,IF(G1717="Cancelado","",TODAY()-B1717)))</f>
        <v/>
      </c>
      <c r="K1717" s="17">
        <f>IF(A1717="","",IF(OR(G1717="Entregue",G1717="Cancelado"),"",IF(AND(H1717&lt;&gt;"",H1717&lt;TODAY()),"ATRASADO","NO PRAZO")))</f>
        <v/>
      </c>
    </row>
    <row r="1718">
      <c r="A1718" s="17" t="n"/>
      <c r="B1718" s="18" t="n"/>
      <c r="C1718" s="17" t="n"/>
      <c r="D1718" s="17" t="n"/>
      <c r="E1718" s="17" t="n"/>
      <c r="F1718" s="19" t="n"/>
      <c r="G1718" s="17" t="n"/>
      <c r="H1718" s="18" t="n"/>
      <c r="I1718" s="18" t="n"/>
      <c r="J1718" s="20">
        <f>IF(OR(A1718="",B1718=""),"",IF(I1718&lt;&gt;"",I1718-B1718,IF(G1718="Cancelado","",TODAY()-B1718)))</f>
        <v/>
      </c>
      <c r="K1718" s="17">
        <f>IF(A1718="","",IF(OR(G1718="Entregue",G1718="Cancelado"),"",IF(AND(H1718&lt;&gt;"",H1718&lt;TODAY()),"ATRASADO","NO PRAZO")))</f>
        <v/>
      </c>
    </row>
    <row r="1719">
      <c r="A1719" s="17" t="n"/>
      <c r="B1719" s="18" t="n"/>
      <c r="C1719" s="17" t="n"/>
      <c r="D1719" s="17" t="n"/>
      <c r="E1719" s="17" t="n"/>
      <c r="F1719" s="19" t="n"/>
      <c r="G1719" s="17" t="n"/>
      <c r="H1719" s="18" t="n"/>
      <c r="I1719" s="18" t="n"/>
      <c r="J1719" s="20">
        <f>IF(OR(A1719="",B1719=""),"",IF(I1719&lt;&gt;"",I1719-B1719,IF(G1719="Cancelado","",TODAY()-B1719)))</f>
        <v/>
      </c>
      <c r="K1719" s="17">
        <f>IF(A1719="","",IF(OR(G1719="Entregue",G1719="Cancelado"),"",IF(AND(H1719&lt;&gt;"",H1719&lt;TODAY()),"ATRASADO","NO PRAZO")))</f>
        <v/>
      </c>
    </row>
    <row r="1720">
      <c r="A1720" s="17" t="n"/>
      <c r="B1720" s="18" t="n"/>
      <c r="C1720" s="17" t="n"/>
      <c r="D1720" s="17" t="n"/>
      <c r="E1720" s="17" t="n"/>
      <c r="F1720" s="19" t="n"/>
      <c r="G1720" s="17" t="n"/>
      <c r="H1720" s="18" t="n"/>
      <c r="I1720" s="18" t="n"/>
      <c r="J1720" s="20">
        <f>IF(OR(A1720="",B1720=""),"",IF(I1720&lt;&gt;"",I1720-B1720,IF(G1720="Cancelado","",TODAY()-B1720)))</f>
        <v/>
      </c>
      <c r="K1720" s="17">
        <f>IF(A1720="","",IF(OR(G1720="Entregue",G1720="Cancelado"),"",IF(AND(H1720&lt;&gt;"",H1720&lt;TODAY()),"ATRASADO","NO PRAZO")))</f>
        <v/>
      </c>
    </row>
    <row r="1721">
      <c r="A1721" s="17" t="n"/>
      <c r="B1721" s="18" t="n"/>
      <c r="C1721" s="17" t="n"/>
      <c r="D1721" s="17" t="n"/>
      <c r="E1721" s="17" t="n"/>
      <c r="F1721" s="19" t="n"/>
      <c r="G1721" s="17" t="n"/>
      <c r="H1721" s="18" t="n"/>
      <c r="I1721" s="18" t="n"/>
      <c r="J1721" s="20">
        <f>IF(OR(A1721="",B1721=""),"",IF(I1721&lt;&gt;"",I1721-B1721,IF(G1721="Cancelado","",TODAY()-B1721)))</f>
        <v/>
      </c>
      <c r="K1721" s="17">
        <f>IF(A1721="","",IF(OR(G1721="Entregue",G1721="Cancelado"),"",IF(AND(H1721&lt;&gt;"",H1721&lt;TODAY()),"ATRASADO","NO PRAZO")))</f>
        <v/>
      </c>
    </row>
    <row r="1722">
      <c r="A1722" s="17" t="n"/>
      <c r="B1722" s="18" t="n"/>
      <c r="C1722" s="17" t="n"/>
      <c r="D1722" s="17" t="n"/>
      <c r="E1722" s="17" t="n"/>
      <c r="F1722" s="19" t="n"/>
      <c r="G1722" s="17" t="n"/>
      <c r="H1722" s="18" t="n"/>
      <c r="I1722" s="18" t="n"/>
      <c r="J1722" s="20">
        <f>IF(OR(A1722="",B1722=""),"",IF(I1722&lt;&gt;"",I1722-B1722,IF(G1722="Cancelado","",TODAY()-B1722)))</f>
        <v/>
      </c>
      <c r="K1722" s="17">
        <f>IF(A1722="","",IF(OR(G1722="Entregue",G1722="Cancelado"),"",IF(AND(H1722&lt;&gt;"",H1722&lt;TODAY()),"ATRASADO","NO PRAZO")))</f>
        <v/>
      </c>
    </row>
    <row r="1723">
      <c r="A1723" s="17" t="n"/>
      <c r="B1723" s="18" t="n"/>
      <c r="C1723" s="17" t="n"/>
      <c r="D1723" s="17" t="n"/>
      <c r="E1723" s="17" t="n"/>
      <c r="F1723" s="19" t="n"/>
      <c r="G1723" s="17" t="n"/>
      <c r="H1723" s="18" t="n"/>
      <c r="I1723" s="18" t="n"/>
      <c r="J1723" s="20">
        <f>IF(OR(A1723="",B1723=""),"",IF(I1723&lt;&gt;"",I1723-B1723,IF(G1723="Cancelado","",TODAY()-B1723)))</f>
        <v/>
      </c>
      <c r="K1723" s="17">
        <f>IF(A1723="","",IF(OR(G1723="Entregue",G1723="Cancelado"),"",IF(AND(H1723&lt;&gt;"",H1723&lt;TODAY()),"ATRASADO","NO PRAZO")))</f>
        <v/>
      </c>
    </row>
    <row r="1724">
      <c r="A1724" s="17" t="n"/>
      <c r="B1724" s="18" t="n"/>
      <c r="C1724" s="17" t="n"/>
      <c r="D1724" s="17" t="n"/>
      <c r="E1724" s="17" t="n"/>
      <c r="F1724" s="19" t="n"/>
      <c r="G1724" s="17" t="n"/>
      <c r="H1724" s="18" t="n"/>
      <c r="I1724" s="18" t="n"/>
      <c r="J1724" s="20">
        <f>IF(OR(A1724="",B1724=""),"",IF(I1724&lt;&gt;"",I1724-B1724,IF(G1724="Cancelado","",TODAY()-B1724)))</f>
        <v/>
      </c>
      <c r="K1724" s="17">
        <f>IF(A1724="","",IF(OR(G1724="Entregue",G1724="Cancelado"),"",IF(AND(H1724&lt;&gt;"",H1724&lt;TODAY()),"ATRASADO","NO PRAZO")))</f>
        <v/>
      </c>
    </row>
    <row r="1725">
      <c r="A1725" s="17" t="n"/>
      <c r="B1725" s="18" t="n"/>
      <c r="C1725" s="17" t="n"/>
      <c r="D1725" s="17" t="n"/>
      <c r="E1725" s="17" t="n"/>
      <c r="F1725" s="19" t="n"/>
      <c r="G1725" s="17" t="n"/>
      <c r="H1725" s="18" t="n"/>
      <c r="I1725" s="18" t="n"/>
      <c r="J1725" s="20">
        <f>IF(OR(A1725="",B1725=""),"",IF(I1725&lt;&gt;"",I1725-B1725,IF(G1725="Cancelado","",TODAY()-B1725)))</f>
        <v/>
      </c>
      <c r="K1725" s="17">
        <f>IF(A1725="","",IF(OR(G1725="Entregue",G1725="Cancelado"),"",IF(AND(H1725&lt;&gt;"",H1725&lt;TODAY()),"ATRASADO","NO PRAZO")))</f>
        <v/>
      </c>
    </row>
    <row r="1726">
      <c r="A1726" s="17" t="n"/>
      <c r="B1726" s="18" t="n"/>
      <c r="C1726" s="17" t="n"/>
      <c r="D1726" s="17" t="n"/>
      <c r="E1726" s="17" t="n"/>
      <c r="F1726" s="19" t="n"/>
      <c r="G1726" s="17" t="n"/>
      <c r="H1726" s="18" t="n"/>
      <c r="I1726" s="18" t="n"/>
      <c r="J1726" s="20">
        <f>IF(OR(A1726="",B1726=""),"",IF(I1726&lt;&gt;"",I1726-B1726,IF(G1726="Cancelado","",TODAY()-B1726)))</f>
        <v/>
      </c>
      <c r="K1726" s="17">
        <f>IF(A1726="","",IF(OR(G1726="Entregue",G1726="Cancelado"),"",IF(AND(H1726&lt;&gt;"",H1726&lt;TODAY()),"ATRASADO","NO PRAZO")))</f>
        <v/>
      </c>
    </row>
    <row r="1727">
      <c r="A1727" s="17" t="n"/>
      <c r="B1727" s="18" t="n"/>
      <c r="C1727" s="17" t="n"/>
      <c r="D1727" s="17" t="n"/>
      <c r="E1727" s="17" t="n"/>
      <c r="F1727" s="19" t="n"/>
      <c r="G1727" s="17" t="n"/>
      <c r="H1727" s="18" t="n"/>
      <c r="I1727" s="18" t="n"/>
      <c r="J1727" s="20">
        <f>IF(OR(A1727="",B1727=""),"",IF(I1727&lt;&gt;"",I1727-B1727,IF(G1727="Cancelado","",TODAY()-B1727)))</f>
        <v/>
      </c>
      <c r="K1727" s="17">
        <f>IF(A1727="","",IF(OR(G1727="Entregue",G1727="Cancelado"),"",IF(AND(H1727&lt;&gt;"",H1727&lt;TODAY()),"ATRASADO","NO PRAZO")))</f>
        <v/>
      </c>
    </row>
    <row r="1728">
      <c r="A1728" s="17" t="n"/>
      <c r="B1728" s="18" t="n"/>
      <c r="C1728" s="17" t="n"/>
      <c r="D1728" s="17" t="n"/>
      <c r="E1728" s="17" t="n"/>
      <c r="F1728" s="19" t="n"/>
      <c r="G1728" s="17" t="n"/>
      <c r="H1728" s="18" t="n"/>
      <c r="I1728" s="18" t="n"/>
      <c r="J1728" s="20">
        <f>IF(OR(A1728="",B1728=""),"",IF(I1728&lt;&gt;"",I1728-B1728,IF(G1728="Cancelado","",TODAY()-B1728)))</f>
        <v/>
      </c>
      <c r="K1728" s="17">
        <f>IF(A1728="","",IF(OR(G1728="Entregue",G1728="Cancelado"),"",IF(AND(H1728&lt;&gt;"",H1728&lt;TODAY()),"ATRASADO","NO PRAZO")))</f>
        <v/>
      </c>
    </row>
    <row r="1729">
      <c r="A1729" s="17" t="n"/>
      <c r="B1729" s="18" t="n"/>
      <c r="C1729" s="17" t="n"/>
      <c r="D1729" s="17" t="n"/>
      <c r="E1729" s="17" t="n"/>
      <c r="F1729" s="19" t="n"/>
      <c r="G1729" s="17" t="n"/>
      <c r="H1729" s="18" t="n"/>
      <c r="I1729" s="18" t="n"/>
      <c r="J1729" s="20">
        <f>IF(OR(A1729="",B1729=""),"",IF(I1729&lt;&gt;"",I1729-B1729,IF(G1729="Cancelado","",TODAY()-B1729)))</f>
        <v/>
      </c>
      <c r="K1729" s="17">
        <f>IF(A1729="","",IF(OR(G1729="Entregue",G1729="Cancelado"),"",IF(AND(H1729&lt;&gt;"",H1729&lt;TODAY()),"ATRASADO","NO PRAZO")))</f>
        <v/>
      </c>
    </row>
    <row r="1730">
      <c r="A1730" s="17" t="n"/>
      <c r="B1730" s="18" t="n"/>
      <c r="C1730" s="17" t="n"/>
      <c r="D1730" s="17" t="n"/>
      <c r="E1730" s="17" t="n"/>
      <c r="F1730" s="19" t="n"/>
      <c r="G1730" s="17" t="n"/>
      <c r="H1730" s="18" t="n"/>
      <c r="I1730" s="18" t="n"/>
      <c r="J1730" s="20">
        <f>IF(OR(A1730="",B1730=""),"",IF(I1730&lt;&gt;"",I1730-B1730,IF(G1730="Cancelado","",TODAY()-B1730)))</f>
        <v/>
      </c>
      <c r="K1730" s="17">
        <f>IF(A1730="","",IF(OR(G1730="Entregue",G1730="Cancelado"),"",IF(AND(H1730&lt;&gt;"",H1730&lt;TODAY()),"ATRASADO","NO PRAZO")))</f>
        <v/>
      </c>
    </row>
    <row r="1731">
      <c r="A1731" s="17" t="n"/>
      <c r="B1731" s="18" t="n"/>
      <c r="C1731" s="17" t="n"/>
      <c r="D1731" s="17" t="n"/>
      <c r="E1731" s="17" t="n"/>
      <c r="F1731" s="19" t="n"/>
      <c r="G1731" s="17" t="n"/>
      <c r="H1731" s="18" t="n"/>
      <c r="I1731" s="18" t="n"/>
      <c r="J1731" s="20">
        <f>IF(OR(A1731="",B1731=""),"",IF(I1731&lt;&gt;"",I1731-B1731,IF(G1731="Cancelado","",TODAY()-B1731)))</f>
        <v/>
      </c>
      <c r="K1731" s="17">
        <f>IF(A1731="","",IF(OR(G1731="Entregue",G1731="Cancelado"),"",IF(AND(H1731&lt;&gt;"",H1731&lt;TODAY()),"ATRASADO","NO PRAZO")))</f>
        <v/>
      </c>
    </row>
    <row r="1732">
      <c r="A1732" s="17" t="n"/>
      <c r="B1732" s="18" t="n"/>
      <c r="C1732" s="17" t="n"/>
      <c r="D1732" s="17" t="n"/>
      <c r="E1732" s="17" t="n"/>
      <c r="F1732" s="19" t="n"/>
      <c r="G1732" s="17" t="n"/>
      <c r="H1732" s="18" t="n"/>
      <c r="I1732" s="18" t="n"/>
      <c r="J1732" s="20">
        <f>IF(OR(A1732="",B1732=""),"",IF(I1732&lt;&gt;"",I1732-B1732,IF(G1732="Cancelado","",TODAY()-B1732)))</f>
        <v/>
      </c>
      <c r="K1732" s="17">
        <f>IF(A1732="","",IF(OR(G1732="Entregue",G1732="Cancelado"),"",IF(AND(H1732&lt;&gt;"",H1732&lt;TODAY()),"ATRASADO","NO PRAZO")))</f>
        <v/>
      </c>
    </row>
    <row r="1733">
      <c r="A1733" s="17" t="n"/>
      <c r="B1733" s="18" t="n"/>
      <c r="C1733" s="17" t="n"/>
      <c r="D1733" s="17" t="n"/>
      <c r="E1733" s="17" t="n"/>
      <c r="F1733" s="19" t="n"/>
      <c r="G1733" s="17" t="n"/>
      <c r="H1733" s="18" t="n"/>
      <c r="I1733" s="18" t="n"/>
      <c r="J1733" s="20">
        <f>IF(OR(A1733="",B1733=""),"",IF(I1733&lt;&gt;"",I1733-B1733,IF(G1733="Cancelado","",TODAY()-B1733)))</f>
        <v/>
      </c>
      <c r="K1733" s="17">
        <f>IF(A1733="","",IF(OR(G1733="Entregue",G1733="Cancelado"),"",IF(AND(H1733&lt;&gt;"",H1733&lt;TODAY()),"ATRASADO","NO PRAZO")))</f>
        <v/>
      </c>
    </row>
    <row r="1734">
      <c r="A1734" s="17" t="n"/>
      <c r="B1734" s="18" t="n"/>
      <c r="C1734" s="17" t="n"/>
      <c r="D1734" s="17" t="n"/>
      <c r="E1734" s="17" t="n"/>
      <c r="F1734" s="19" t="n"/>
      <c r="G1734" s="17" t="n"/>
      <c r="H1734" s="18" t="n"/>
      <c r="I1734" s="18" t="n"/>
      <c r="J1734" s="20">
        <f>IF(OR(A1734="",B1734=""),"",IF(I1734&lt;&gt;"",I1734-B1734,IF(G1734="Cancelado","",TODAY()-B1734)))</f>
        <v/>
      </c>
      <c r="K1734" s="17">
        <f>IF(A1734="","",IF(OR(G1734="Entregue",G1734="Cancelado"),"",IF(AND(H1734&lt;&gt;"",H1734&lt;TODAY()),"ATRASADO","NO PRAZO")))</f>
        <v/>
      </c>
    </row>
    <row r="1735">
      <c r="A1735" s="17" t="n"/>
      <c r="B1735" s="18" t="n"/>
      <c r="C1735" s="17" t="n"/>
      <c r="D1735" s="17" t="n"/>
      <c r="E1735" s="17" t="n"/>
      <c r="F1735" s="19" t="n"/>
      <c r="G1735" s="17" t="n"/>
      <c r="H1735" s="18" t="n"/>
      <c r="I1735" s="18" t="n"/>
      <c r="J1735" s="20">
        <f>IF(OR(A1735="",B1735=""),"",IF(I1735&lt;&gt;"",I1735-B1735,IF(G1735="Cancelado","",TODAY()-B1735)))</f>
        <v/>
      </c>
      <c r="K1735" s="17">
        <f>IF(A1735="","",IF(OR(G1735="Entregue",G1735="Cancelado"),"",IF(AND(H1735&lt;&gt;"",H1735&lt;TODAY()),"ATRASADO","NO PRAZO")))</f>
        <v/>
      </c>
    </row>
    <row r="1736">
      <c r="A1736" s="17" t="n"/>
      <c r="B1736" s="18" t="n"/>
      <c r="C1736" s="17" t="n"/>
      <c r="D1736" s="17" t="n"/>
      <c r="E1736" s="17" t="n"/>
      <c r="F1736" s="19" t="n"/>
      <c r="G1736" s="17" t="n"/>
      <c r="H1736" s="18" t="n"/>
      <c r="I1736" s="18" t="n"/>
      <c r="J1736" s="20">
        <f>IF(OR(A1736="",B1736=""),"",IF(I1736&lt;&gt;"",I1736-B1736,IF(G1736="Cancelado","",TODAY()-B1736)))</f>
        <v/>
      </c>
      <c r="K1736" s="17">
        <f>IF(A1736="","",IF(OR(G1736="Entregue",G1736="Cancelado"),"",IF(AND(H1736&lt;&gt;"",H1736&lt;TODAY()),"ATRASADO","NO PRAZO")))</f>
        <v/>
      </c>
    </row>
    <row r="1737">
      <c r="A1737" s="17" t="n"/>
      <c r="B1737" s="18" t="n"/>
      <c r="C1737" s="17" t="n"/>
      <c r="D1737" s="17" t="n"/>
      <c r="E1737" s="17" t="n"/>
      <c r="F1737" s="19" t="n"/>
      <c r="G1737" s="17" t="n"/>
      <c r="H1737" s="18" t="n"/>
      <c r="I1737" s="18" t="n"/>
      <c r="J1737" s="20">
        <f>IF(OR(A1737="",B1737=""),"",IF(I1737&lt;&gt;"",I1737-B1737,IF(G1737="Cancelado","",TODAY()-B1737)))</f>
        <v/>
      </c>
      <c r="K1737" s="17">
        <f>IF(A1737="","",IF(OR(G1737="Entregue",G1737="Cancelado"),"",IF(AND(H1737&lt;&gt;"",H1737&lt;TODAY()),"ATRASADO","NO PRAZO")))</f>
        <v/>
      </c>
    </row>
    <row r="1738">
      <c r="A1738" s="17" t="n"/>
      <c r="B1738" s="18" t="n"/>
      <c r="C1738" s="17" t="n"/>
      <c r="D1738" s="17" t="n"/>
      <c r="E1738" s="17" t="n"/>
      <c r="F1738" s="19" t="n"/>
      <c r="G1738" s="17" t="n"/>
      <c r="H1738" s="18" t="n"/>
      <c r="I1738" s="18" t="n"/>
      <c r="J1738" s="20">
        <f>IF(OR(A1738="",B1738=""),"",IF(I1738&lt;&gt;"",I1738-B1738,IF(G1738="Cancelado","",TODAY()-B1738)))</f>
        <v/>
      </c>
      <c r="K1738" s="17">
        <f>IF(A1738="","",IF(OR(G1738="Entregue",G1738="Cancelado"),"",IF(AND(H1738&lt;&gt;"",H1738&lt;TODAY()),"ATRASADO","NO PRAZO")))</f>
        <v/>
      </c>
    </row>
    <row r="1739">
      <c r="A1739" s="17" t="n"/>
      <c r="B1739" s="18" t="n"/>
      <c r="C1739" s="17" t="n"/>
      <c r="D1739" s="17" t="n"/>
      <c r="E1739" s="17" t="n"/>
      <c r="F1739" s="19" t="n"/>
      <c r="G1739" s="17" t="n"/>
      <c r="H1739" s="18" t="n"/>
      <c r="I1739" s="18" t="n"/>
      <c r="J1739" s="20">
        <f>IF(OR(A1739="",B1739=""),"",IF(I1739&lt;&gt;"",I1739-B1739,IF(G1739="Cancelado","",TODAY()-B1739)))</f>
        <v/>
      </c>
      <c r="K1739" s="17">
        <f>IF(A1739="","",IF(OR(G1739="Entregue",G1739="Cancelado"),"",IF(AND(H1739&lt;&gt;"",H1739&lt;TODAY()),"ATRASADO","NO PRAZO")))</f>
        <v/>
      </c>
    </row>
    <row r="1740">
      <c r="A1740" s="17" t="n"/>
      <c r="B1740" s="18" t="n"/>
      <c r="C1740" s="17" t="n"/>
      <c r="D1740" s="17" t="n"/>
      <c r="E1740" s="17" t="n"/>
      <c r="F1740" s="19" t="n"/>
      <c r="G1740" s="17" t="n"/>
      <c r="H1740" s="18" t="n"/>
      <c r="I1740" s="18" t="n"/>
      <c r="J1740" s="20">
        <f>IF(OR(A1740="",B1740=""),"",IF(I1740&lt;&gt;"",I1740-B1740,IF(G1740="Cancelado","",TODAY()-B1740)))</f>
        <v/>
      </c>
      <c r="K1740" s="17">
        <f>IF(A1740="","",IF(OR(G1740="Entregue",G1740="Cancelado"),"",IF(AND(H1740&lt;&gt;"",H1740&lt;TODAY()),"ATRASADO","NO PRAZO")))</f>
        <v/>
      </c>
    </row>
    <row r="1741">
      <c r="A1741" s="17" t="n"/>
      <c r="B1741" s="18" t="n"/>
      <c r="C1741" s="17" t="n"/>
      <c r="D1741" s="17" t="n"/>
      <c r="E1741" s="17" t="n"/>
      <c r="F1741" s="19" t="n"/>
      <c r="G1741" s="17" t="n"/>
      <c r="H1741" s="18" t="n"/>
      <c r="I1741" s="18" t="n"/>
      <c r="J1741" s="20">
        <f>IF(OR(A1741="",B1741=""),"",IF(I1741&lt;&gt;"",I1741-B1741,IF(G1741="Cancelado","",TODAY()-B1741)))</f>
        <v/>
      </c>
      <c r="K1741" s="17">
        <f>IF(A1741="","",IF(OR(G1741="Entregue",G1741="Cancelado"),"",IF(AND(H1741&lt;&gt;"",H1741&lt;TODAY()),"ATRASADO","NO PRAZO")))</f>
        <v/>
      </c>
    </row>
    <row r="1742">
      <c r="A1742" s="17" t="n"/>
      <c r="B1742" s="18" t="n"/>
      <c r="C1742" s="17" t="n"/>
      <c r="D1742" s="17" t="n"/>
      <c r="E1742" s="17" t="n"/>
      <c r="F1742" s="19" t="n"/>
      <c r="G1742" s="17" t="n"/>
      <c r="H1742" s="18" t="n"/>
      <c r="I1742" s="18" t="n"/>
      <c r="J1742" s="20">
        <f>IF(OR(A1742="",B1742=""),"",IF(I1742&lt;&gt;"",I1742-B1742,IF(G1742="Cancelado","",TODAY()-B1742)))</f>
        <v/>
      </c>
      <c r="K1742" s="17">
        <f>IF(A1742="","",IF(OR(G1742="Entregue",G1742="Cancelado"),"",IF(AND(H1742&lt;&gt;"",H1742&lt;TODAY()),"ATRASADO","NO PRAZO")))</f>
        <v/>
      </c>
    </row>
    <row r="1743">
      <c r="A1743" s="17" t="n"/>
      <c r="B1743" s="18" t="n"/>
      <c r="C1743" s="17" t="n"/>
      <c r="D1743" s="17" t="n"/>
      <c r="E1743" s="17" t="n"/>
      <c r="F1743" s="19" t="n"/>
      <c r="G1743" s="17" t="n"/>
      <c r="H1743" s="18" t="n"/>
      <c r="I1743" s="18" t="n"/>
      <c r="J1743" s="20">
        <f>IF(OR(A1743="",B1743=""),"",IF(I1743&lt;&gt;"",I1743-B1743,IF(G1743="Cancelado","",TODAY()-B1743)))</f>
        <v/>
      </c>
      <c r="K1743" s="17">
        <f>IF(A1743="","",IF(OR(G1743="Entregue",G1743="Cancelado"),"",IF(AND(H1743&lt;&gt;"",H1743&lt;TODAY()),"ATRASADO","NO PRAZO")))</f>
        <v/>
      </c>
    </row>
    <row r="1744">
      <c r="A1744" s="17" t="n"/>
      <c r="B1744" s="18" t="n"/>
      <c r="C1744" s="17" t="n"/>
      <c r="D1744" s="17" t="n"/>
      <c r="E1744" s="17" t="n"/>
      <c r="F1744" s="19" t="n"/>
      <c r="G1744" s="17" t="n"/>
      <c r="H1744" s="18" t="n"/>
      <c r="I1744" s="18" t="n"/>
      <c r="J1744" s="20">
        <f>IF(OR(A1744="",B1744=""),"",IF(I1744&lt;&gt;"",I1744-B1744,IF(G1744="Cancelado","",TODAY()-B1744)))</f>
        <v/>
      </c>
      <c r="K1744" s="17">
        <f>IF(A1744="","",IF(OR(G1744="Entregue",G1744="Cancelado"),"",IF(AND(H1744&lt;&gt;"",H1744&lt;TODAY()),"ATRASADO","NO PRAZO")))</f>
        <v/>
      </c>
    </row>
    <row r="1745">
      <c r="A1745" s="17" t="n"/>
      <c r="B1745" s="18" t="n"/>
      <c r="C1745" s="17" t="n"/>
      <c r="D1745" s="17" t="n"/>
      <c r="E1745" s="17" t="n"/>
      <c r="F1745" s="19" t="n"/>
      <c r="G1745" s="17" t="n"/>
      <c r="H1745" s="18" t="n"/>
      <c r="I1745" s="18" t="n"/>
      <c r="J1745" s="20">
        <f>IF(OR(A1745="",B1745=""),"",IF(I1745&lt;&gt;"",I1745-B1745,IF(G1745="Cancelado","",TODAY()-B1745)))</f>
        <v/>
      </c>
      <c r="K1745" s="17">
        <f>IF(A1745="","",IF(OR(G1745="Entregue",G1745="Cancelado"),"",IF(AND(H1745&lt;&gt;"",H1745&lt;TODAY()),"ATRASADO","NO PRAZO")))</f>
        <v/>
      </c>
    </row>
    <row r="1746">
      <c r="A1746" s="17" t="n"/>
      <c r="B1746" s="18" t="n"/>
      <c r="C1746" s="17" t="n"/>
      <c r="D1746" s="17" t="n"/>
      <c r="E1746" s="17" t="n"/>
      <c r="F1746" s="19" t="n"/>
      <c r="G1746" s="17" t="n"/>
      <c r="H1746" s="18" t="n"/>
      <c r="I1746" s="18" t="n"/>
      <c r="J1746" s="20">
        <f>IF(OR(A1746="",B1746=""),"",IF(I1746&lt;&gt;"",I1746-B1746,IF(G1746="Cancelado","",TODAY()-B1746)))</f>
        <v/>
      </c>
      <c r="K1746" s="17">
        <f>IF(A1746="","",IF(OR(G1746="Entregue",G1746="Cancelado"),"",IF(AND(H1746&lt;&gt;"",H1746&lt;TODAY()),"ATRASADO","NO PRAZO")))</f>
        <v/>
      </c>
    </row>
    <row r="1747">
      <c r="A1747" s="17" t="n"/>
      <c r="B1747" s="18" t="n"/>
      <c r="C1747" s="17" t="n"/>
      <c r="D1747" s="17" t="n"/>
      <c r="E1747" s="17" t="n"/>
      <c r="F1747" s="19" t="n"/>
      <c r="G1747" s="17" t="n"/>
      <c r="H1747" s="18" t="n"/>
      <c r="I1747" s="18" t="n"/>
      <c r="J1747" s="20">
        <f>IF(OR(A1747="",B1747=""),"",IF(I1747&lt;&gt;"",I1747-B1747,IF(G1747="Cancelado","",TODAY()-B1747)))</f>
        <v/>
      </c>
      <c r="K1747" s="17">
        <f>IF(A1747="","",IF(OR(G1747="Entregue",G1747="Cancelado"),"",IF(AND(H1747&lt;&gt;"",H1747&lt;TODAY()),"ATRASADO","NO PRAZO")))</f>
        <v/>
      </c>
    </row>
    <row r="1748">
      <c r="A1748" s="17" t="n"/>
      <c r="B1748" s="18" t="n"/>
      <c r="C1748" s="17" t="n"/>
      <c r="D1748" s="17" t="n"/>
      <c r="E1748" s="17" t="n"/>
      <c r="F1748" s="19" t="n"/>
      <c r="G1748" s="17" t="n"/>
      <c r="H1748" s="18" t="n"/>
      <c r="I1748" s="18" t="n"/>
      <c r="J1748" s="20">
        <f>IF(OR(A1748="",B1748=""),"",IF(I1748&lt;&gt;"",I1748-B1748,IF(G1748="Cancelado","",TODAY()-B1748)))</f>
        <v/>
      </c>
      <c r="K1748" s="17">
        <f>IF(A1748="","",IF(OR(G1748="Entregue",G1748="Cancelado"),"",IF(AND(H1748&lt;&gt;"",H1748&lt;TODAY()),"ATRASADO","NO PRAZO")))</f>
        <v/>
      </c>
    </row>
    <row r="1749">
      <c r="A1749" s="17" t="n"/>
      <c r="B1749" s="18" t="n"/>
      <c r="C1749" s="17" t="n"/>
      <c r="D1749" s="17" t="n"/>
      <c r="E1749" s="17" t="n"/>
      <c r="F1749" s="19" t="n"/>
      <c r="G1749" s="17" t="n"/>
      <c r="H1749" s="18" t="n"/>
      <c r="I1749" s="18" t="n"/>
      <c r="J1749" s="20">
        <f>IF(OR(A1749="",B1749=""),"",IF(I1749&lt;&gt;"",I1749-B1749,IF(G1749="Cancelado","",TODAY()-B1749)))</f>
        <v/>
      </c>
      <c r="K1749" s="17">
        <f>IF(A1749="","",IF(OR(G1749="Entregue",G1749="Cancelado"),"",IF(AND(H1749&lt;&gt;"",H1749&lt;TODAY()),"ATRASADO","NO PRAZO")))</f>
        <v/>
      </c>
    </row>
    <row r="1750">
      <c r="A1750" s="17" t="n"/>
      <c r="B1750" s="18" t="n"/>
      <c r="C1750" s="17" t="n"/>
      <c r="D1750" s="17" t="n"/>
      <c r="E1750" s="17" t="n"/>
      <c r="F1750" s="19" t="n"/>
      <c r="G1750" s="17" t="n"/>
      <c r="H1750" s="18" t="n"/>
      <c r="I1750" s="18" t="n"/>
      <c r="J1750" s="20">
        <f>IF(OR(A1750="",B1750=""),"",IF(I1750&lt;&gt;"",I1750-B1750,IF(G1750="Cancelado","",TODAY()-B1750)))</f>
        <v/>
      </c>
      <c r="K1750" s="17">
        <f>IF(A1750="","",IF(OR(G1750="Entregue",G1750="Cancelado"),"",IF(AND(H1750&lt;&gt;"",H1750&lt;TODAY()),"ATRASADO","NO PRAZO")))</f>
        <v/>
      </c>
    </row>
    <row r="1751">
      <c r="A1751" s="17" t="n"/>
      <c r="B1751" s="18" t="n"/>
      <c r="C1751" s="17" t="n"/>
      <c r="D1751" s="17" t="n"/>
      <c r="E1751" s="17" t="n"/>
      <c r="F1751" s="19" t="n"/>
      <c r="G1751" s="17" t="n"/>
      <c r="H1751" s="18" t="n"/>
      <c r="I1751" s="18" t="n"/>
      <c r="J1751" s="20">
        <f>IF(OR(A1751="",B1751=""),"",IF(I1751&lt;&gt;"",I1751-B1751,IF(G1751="Cancelado","",TODAY()-B1751)))</f>
        <v/>
      </c>
      <c r="K1751" s="17">
        <f>IF(A1751="","",IF(OR(G1751="Entregue",G1751="Cancelado"),"",IF(AND(H1751&lt;&gt;"",H1751&lt;TODAY()),"ATRASADO","NO PRAZO")))</f>
        <v/>
      </c>
    </row>
    <row r="1752">
      <c r="A1752" s="17" t="n"/>
      <c r="B1752" s="18" t="n"/>
      <c r="C1752" s="17" t="n"/>
      <c r="D1752" s="17" t="n"/>
      <c r="E1752" s="17" t="n"/>
      <c r="F1752" s="19" t="n"/>
      <c r="G1752" s="17" t="n"/>
      <c r="H1752" s="18" t="n"/>
      <c r="I1752" s="18" t="n"/>
      <c r="J1752" s="20">
        <f>IF(OR(A1752="",B1752=""),"",IF(I1752&lt;&gt;"",I1752-B1752,IF(G1752="Cancelado","",TODAY()-B1752)))</f>
        <v/>
      </c>
      <c r="K1752" s="17">
        <f>IF(A1752="","",IF(OR(G1752="Entregue",G1752="Cancelado"),"",IF(AND(H1752&lt;&gt;"",H1752&lt;TODAY()),"ATRASADO","NO PRAZO")))</f>
        <v/>
      </c>
    </row>
    <row r="1753">
      <c r="A1753" s="17" t="n"/>
      <c r="B1753" s="18" t="n"/>
      <c r="C1753" s="17" t="n"/>
      <c r="D1753" s="17" t="n"/>
      <c r="E1753" s="17" t="n"/>
      <c r="F1753" s="19" t="n"/>
      <c r="G1753" s="17" t="n"/>
      <c r="H1753" s="18" t="n"/>
      <c r="I1753" s="18" t="n"/>
      <c r="J1753" s="20">
        <f>IF(OR(A1753="",B1753=""),"",IF(I1753&lt;&gt;"",I1753-B1753,IF(G1753="Cancelado","",TODAY()-B1753)))</f>
        <v/>
      </c>
      <c r="K1753" s="17">
        <f>IF(A1753="","",IF(OR(G1753="Entregue",G1753="Cancelado"),"",IF(AND(H1753&lt;&gt;"",H1753&lt;TODAY()),"ATRASADO","NO PRAZO")))</f>
        <v/>
      </c>
    </row>
    <row r="1754">
      <c r="A1754" s="17" t="n"/>
      <c r="B1754" s="18" t="n"/>
      <c r="C1754" s="17" t="n"/>
      <c r="D1754" s="17" t="n"/>
      <c r="E1754" s="17" t="n"/>
      <c r="F1754" s="19" t="n"/>
      <c r="G1754" s="17" t="n"/>
      <c r="H1754" s="18" t="n"/>
      <c r="I1754" s="18" t="n"/>
      <c r="J1754" s="20">
        <f>IF(OR(A1754="",B1754=""),"",IF(I1754&lt;&gt;"",I1754-B1754,IF(G1754="Cancelado","",TODAY()-B1754)))</f>
        <v/>
      </c>
      <c r="K1754" s="17">
        <f>IF(A1754="","",IF(OR(G1754="Entregue",G1754="Cancelado"),"",IF(AND(H1754&lt;&gt;"",H1754&lt;TODAY()),"ATRASADO","NO PRAZO")))</f>
        <v/>
      </c>
    </row>
    <row r="1755">
      <c r="A1755" s="17" t="n"/>
      <c r="B1755" s="18" t="n"/>
      <c r="C1755" s="17" t="n"/>
      <c r="D1755" s="17" t="n"/>
      <c r="E1755" s="17" t="n"/>
      <c r="F1755" s="19" t="n"/>
      <c r="G1755" s="17" t="n"/>
      <c r="H1755" s="18" t="n"/>
      <c r="I1755" s="18" t="n"/>
      <c r="J1755" s="20">
        <f>IF(OR(A1755="",B1755=""),"",IF(I1755&lt;&gt;"",I1755-B1755,IF(G1755="Cancelado","",TODAY()-B1755)))</f>
        <v/>
      </c>
      <c r="K1755" s="17">
        <f>IF(A1755="","",IF(OR(G1755="Entregue",G1755="Cancelado"),"",IF(AND(H1755&lt;&gt;"",H1755&lt;TODAY()),"ATRASADO","NO PRAZO")))</f>
        <v/>
      </c>
    </row>
    <row r="1756">
      <c r="A1756" s="17" t="n"/>
      <c r="B1756" s="18" t="n"/>
      <c r="C1756" s="17" t="n"/>
      <c r="D1756" s="17" t="n"/>
      <c r="E1756" s="17" t="n"/>
      <c r="F1756" s="19" t="n"/>
      <c r="G1756" s="17" t="n"/>
      <c r="H1756" s="18" t="n"/>
      <c r="I1756" s="18" t="n"/>
      <c r="J1756" s="20">
        <f>IF(OR(A1756="",B1756=""),"",IF(I1756&lt;&gt;"",I1756-B1756,IF(G1756="Cancelado","",TODAY()-B1756)))</f>
        <v/>
      </c>
      <c r="K1756" s="17">
        <f>IF(A1756="","",IF(OR(G1756="Entregue",G1756="Cancelado"),"",IF(AND(H1756&lt;&gt;"",H1756&lt;TODAY()),"ATRASADO","NO PRAZO")))</f>
        <v/>
      </c>
    </row>
    <row r="1757">
      <c r="A1757" s="17" t="n"/>
      <c r="B1757" s="18" t="n"/>
      <c r="C1757" s="17" t="n"/>
      <c r="D1757" s="17" t="n"/>
      <c r="E1757" s="17" t="n"/>
      <c r="F1757" s="19" t="n"/>
      <c r="G1757" s="17" t="n"/>
      <c r="H1757" s="18" t="n"/>
      <c r="I1757" s="18" t="n"/>
      <c r="J1757" s="20">
        <f>IF(OR(A1757="",B1757=""),"",IF(I1757&lt;&gt;"",I1757-B1757,IF(G1757="Cancelado","",TODAY()-B1757)))</f>
        <v/>
      </c>
      <c r="K1757" s="17">
        <f>IF(A1757="","",IF(OR(G1757="Entregue",G1757="Cancelado"),"",IF(AND(H1757&lt;&gt;"",H1757&lt;TODAY()),"ATRASADO","NO PRAZO")))</f>
        <v/>
      </c>
    </row>
    <row r="1758">
      <c r="A1758" s="17" t="n"/>
      <c r="B1758" s="18" t="n"/>
      <c r="C1758" s="17" t="n"/>
      <c r="D1758" s="17" t="n"/>
      <c r="E1758" s="17" t="n"/>
      <c r="F1758" s="19" t="n"/>
      <c r="G1758" s="17" t="n"/>
      <c r="H1758" s="18" t="n"/>
      <c r="I1758" s="18" t="n"/>
      <c r="J1758" s="20">
        <f>IF(OR(A1758="",B1758=""),"",IF(I1758&lt;&gt;"",I1758-B1758,IF(G1758="Cancelado","",TODAY()-B1758)))</f>
        <v/>
      </c>
      <c r="K1758" s="17">
        <f>IF(A1758="","",IF(OR(G1758="Entregue",G1758="Cancelado"),"",IF(AND(H1758&lt;&gt;"",H1758&lt;TODAY()),"ATRASADO","NO PRAZO")))</f>
        <v/>
      </c>
    </row>
    <row r="1759">
      <c r="A1759" s="17" t="n"/>
      <c r="B1759" s="18" t="n"/>
      <c r="C1759" s="17" t="n"/>
      <c r="D1759" s="17" t="n"/>
      <c r="E1759" s="17" t="n"/>
      <c r="F1759" s="19" t="n"/>
      <c r="G1759" s="17" t="n"/>
      <c r="H1759" s="18" t="n"/>
      <c r="I1759" s="18" t="n"/>
      <c r="J1759" s="20">
        <f>IF(OR(A1759="",B1759=""),"",IF(I1759&lt;&gt;"",I1759-B1759,IF(G1759="Cancelado","",TODAY()-B1759)))</f>
        <v/>
      </c>
      <c r="K1759" s="17">
        <f>IF(A1759="","",IF(OR(G1759="Entregue",G1759="Cancelado"),"",IF(AND(H1759&lt;&gt;"",H1759&lt;TODAY()),"ATRASADO","NO PRAZO")))</f>
        <v/>
      </c>
    </row>
    <row r="1760">
      <c r="A1760" s="17" t="n"/>
      <c r="B1760" s="18" t="n"/>
      <c r="C1760" s="17" t="n"/>
      <c r="D1760" s="17" t="n"/>
      <c r="E1760" s="17" t="n"/>
      <c r="F1760" s="19" t="n"/>
      <c r="G1760" s="17" t="n"/>
      <c r="H1760" s="18" t="n"/>
      <c r="I1760" s="18" t="n"/>
      <c r="J1760" s="20">
        <f>IF(OR(A1760="",B1760=""),"",IF(I1760&lt;&gt;"",I1760-B1760,IF(G1760="Cancelado","",TODAY()-B1760)))</f>
        <v/>
      </c>
      <c r="K1760" s="17">
        <f>IF(A1760="","",IF(OR(G1760="Entregue",G1760="Cancelado"),"",IF(AND(H1760&lt;&gt;"",H1760&lt;TODAY()),"ATRASADO","NO PRAZO")))</f>
        <v/>
      </c>
    </row>
    <row r="1761">
      <c r="A1761" s="17" t="n"/>
      <c r="B1761" s="18" t="n"/>
      <c r="C1761" s="17" t="n"/>
      <c r="D1761" s="17" t="n"/>
      <c r="E1761" s="17" t="n"/>
      <c r="F1761" s="19" t="n"/>
      <c r="G1761" s="17" t="n"/>
      <c r="H1761" s="18" t="n"/>
      <c r="I1761" s="18" t="n"/>
      <c r="J1761" s="20">
        <f>IF(OR(A1761="",B1761=""),"",IF(I1761&lt;&gt;"",I1761-B1761,IF(G1761="Cancelado","",TODAY()-B1761)))</f>
        <v/>
      </c>
      <c r="K1761" s="17">
        <f>IF(A1761="","",IF(OR(G1761="Entregue",G1761="Cancelado"),"",IF(AND(H1761&lt;&gt;"",H1761&lt;TODAY()),"ATRASADO","NO PRAZO")))</f>
        <v/>
      </c>
    </row>
    <row r="1762">
      <c r="A1762" s="17" t="n"/>
      <c r="B1762" s="18" t="n"/>
      <c r="C1762" s="17" t="n"/>
      <c r="D1762" s="17" t="n"/>
      <c r="E1762" s="17" t="n"/>
      <c r="F1762" s="19" t="n"/>
      <c r="G1762" s="17" t="n"/>
      <c r="H1762" s="18" t="n"/>
      <c r="I1762" s="18" t="n"/>
      <c r="J1762" s="20">
        <f>IF(OR(A1762="",B1762=""),"",IF(I1762&lt;&gt;"",I1762-B1762,IF(G1762="Cancelado","",TODAY()-B1762)))</f>
        <v/>
      </c>
      <c r="K1762" s="17">
        <f>IF(A1762="","",IF(OR(G1762="Entregue",G1762="Cancelado"),"",IF(AND(H1762&lt;&gt;"",H1762&lt;TODAY()),"ATRASADO","NO PRAZO")))</f>
        <v/>
      </c>
    </row>
    <row r="1763">
      <c r="A1763" s="17" t="n"/>
      <c r="B1763" s="18" t="n"/>
      <c r="C1763" s="17" t="n"/>
      <c r="D1763" s="17" t="n"/>
      <c r="E1763" s="17" t="n"/>
      <c r="F1763" s="19" t="n"/>
      <c r="G1763" s="17" t="n"/>
      <c r="H1763" s="18" t="n"/>
      <c r="I1763" s="18" t="n"/>
      <c r="J1763" s="20">
        <f>IF(OR(A1763="",B1763=""),"",IF(I1763&lt;&gt;"",I1763-B1763,IF(G1763="Cancelado","",TODAY()-B1763)))</f>
        <v/>
      </c>
      <c r="K1763" s="17">
        <f>IF(A1763="","",IF(OR(G1763="Entregue",G1763="Cancelado"),"",IF(AND(H1763&lt;&gt;"",H1763&lt;TODAY()),"ATRASADO","NO PRAZO")))</f>
        <v/>
      </c>
    </row>
    <row r="1764">
      <c r="A1764" s="17" t="n"/>
      <c r="B1764" s="18" t="n"/>
      <c r="C1764" s="17" t="n"/>
      <c r="D1764" s="17" t="n"/>
      <c r="E1764" s="17" t="n"/>
      <c r="F1764" s="19" t="n"/>
      <c r="G1764" s="17" t="n"/>
      <c r="H1764" s="18" t="n"/>
      <c r="I1764" s="18" t="n"/>
      <c r="J1764" s="20">
        <f>IF(OR(A1764="",B1764=""),"",IF(I1764&lt;&gt;"",I1764-B1764,IF(G1764="Cancelado","",TODAY()-B1764)))</f>
        <v/>
      </c>
      <c r="K1764" s="17">
        <f>IF(A1764="","",IF(OR(G1764="Entregue",G1764="Cancelado"),"",IF(AND(H1764&lt;&gt;"",H1764&lt;TODAY()),"ATRASADO","NO PRAZO")))</f>
        <v/>
      </c>
    </row>
    <row r="1765">
      <c r="A1765" s="17" t="n"/>
      <c r="B1765" s="18" t="n"/>
      <c r="C1765" s="17" t="n"/>
      <c r="D1765" s="17" t="n"/>
      <c r="E1765" s="17" t="n"/>
      <c r="F1765" s="19" t="n"/>
      <c r="G1765" s="17" t="n"/>
      <c r="H1765" s="18" t="n"/>
      <c r="I1765" s="18" t="n"/>
      <c r="J1765" s="20">
        <f>IF(OR(A1765="",B1765=""),"",IF(I1765&lt;&gt;"",I1765-B1765,IF(G1765="Cancelado","",TODAY()-B1765)))</f>
        <v/>
      </c>
      <c r="K1765" s="17">
        <f>IF(A1765="","",IF(OR(G1765="Entregue",G1765="Cancelado"),"",IF(AND(H1765&lt;&gt;"",H1765&lt;TODAY()),"ATRASADO","NO PRAZO")))</f>
        <v/>
      </c>
    </row>
    <row r="1766">
      <c r="A1766" s="17" t="n"/>
      <c r="B1766" s="18" t="n"/>
      <c r="C1766" s="17" t="n"/>
      <c r="D1766" s="17" t="n"/>
      <c r="E1766" s="17" t="n"/>
      <c r="F1766" s="19" t="n"/>
      <c r="G1766" s="17" t="n"/>
      <c r="H1766" s="18" t="n"/>
      <c r="I1766" s="18" t="n"/>
      <c r="J1766" s="20">
        <f>IF(OR(A1766="",B1766=""),"",IF(I1766&lt;&gt;"",I1766-B1766,IF(G1766="Cancelado","",TODAY()-B1766)))</f>
        <v/>
      </c>
      <c r="K1766" s="17">
        <f>IF(A1766="","",IF(OR(G1766="Entregue",G1766="Cancelado"),"",IF(AND(H1766&lt;&gt;"",H1766&lt;TODAY()),"ATRASADO","NO PRAZO")))</f>
        <v/>
      </c>
    </row>
    <row r="1767">
      <c r="A1767" s="17" t="n"/>
      <c r="B1767" s="18" t="n"/>
      <c r="C1767" s="17" t="n"/>
      <c r="D1767" s="17" t="n"/>
      <c r="E1767" s="17" t="n"/>
      <c r="F1767" s="19" t="n"/>
      <c r="G1767" s="17" t="n"/>
      <c r="H1767" s="18" t="n"/>
      <c r="I1767" s="18" t="n"/>
      <c r="J1767" s="20">
        <f>IF(OR(A1767="",B1767=""),"",IF(I1767&lt;&gt;"",I1767-B1767,IF(G1767="Cancelado","",TODAY()-B1767)))</f>
        <v/>
      </c>
      <c r="K1767" s="17">
        <f>IF(A1767="","",IF(OR(G1767="Entregue",G1767="Cancelado"),"",IF(AND(H1767&lt;&gt;"",H1767&lt;TODAY()),"ATRASADO","NO PRAZO")))</f>
        <v/>
      </c>
    </row>
    <row r="1768">
      <c r="A1768" s="17" t="n"/>
      <c r="B1768" s="18" t="n"/>
      <c r="C1768" s="17" t="n"/>
      <c r="D1768" s="17" t="n"/>
      <c r="E1768" s="17" t="n"/>
      <c r="F1768" s="19" t="n"/>
      <c r="G1768" s="17" t="n"/>
      <c r="H1768" s="18" t="n"/>
      <c r="I1768" s="18" t="n"/>
      <c r="J1768" s="20">
        <f>IF(OR(A1768="",B1768=""),"",IF(I1768&lt;&gt;"",I1768-B1768,IF(G1768="Cancelado","",TODAY()-B1768)))</f>
        <v/>
      </c>
      <c r="K1768" s="17">
        <f>IF(A1768="","",IF(OR(G1768="Entregue",G1768="Cancelado"),"",IF(AND(H1768&lt;&gt;"",H1768&lt;TODAY()),"ATRASADO","NO PRAZO")))</f>
        <v/>
      </c>
    </row>
    <row r="1769">
      <c r="A1769" s="17" t="n"/>
      <c r="B1769" s="18" t="n"/>
      <c r="C1769" s="17" t="n"/>
      <c r="D1769" s="17" t="n"/>
      <c r="E1769" s="17" t="n"/>
      <c r="F1769" s="19" t="n"/>
      <c r="G1769" s="17" t="n"/>
      <c r="H1769" s="18" t="n"/>
      <c r="I1769" s="18" t="n"/>
      <c r="J1769" s="20">
        <f>IF(OR(A1769="",B1769=""),"",IF(I1769&lt;&gt;"",I1769-B1769,IF(G1769="Cancelado","",TODAY()-B1769)))</f>
        <v/>
      </c>
      <c r="K1769" s="17">
        <f>IF(A1769="","",IF(OR(G1769="Entregue",G1769="Cancelado"),"",IF(AND(H1769&lt;&gt;"",H1769&lt;TODAY()),"ATRASADO","NO PRAZO")))</f>
        <v/>
      </c>
    </row>
    <row r="1770">
      <c r="A1770" s="17" t="n"/>
      <c r="B1770" s="18" t="n"/>
      <c r="C1770" s="17" t="n"/>
      <c r="D1770" s="17" t="n"/>
      <c r="E1770" s="17" t="n"/>
      <c r="F1770" s="19" t="n"/>
      <c r="G1770" s="17" t="n"/>
      <c r="H1770" s="18" t="n"/>
      <c r="I1770" s="18" t="n"/>
      <c r="J1770" s="20">
        <f>IF(OR(A1770="",B1770=""),"",IF(I1770&lt;&gt;"",I1770-B1770,IF(G1770="Cancelado","",TODAY()-B1770)))</f>
        <v/>
      </c>
      <c r="K1770" s="17">
        <f>IF(A1770="","",IF(OR(G1770="Entregue",G1770="Cancelado"),"",IF(AND(H1770&lt;&gt;"",H1770&lt;TODAY()),"ATRASADO","NO PRAZO")))</f>
        <v/>
      </c>
    </row>
    <row r="1771">
      <c r="A1771" s="17" t="n"/>
      <c r="B1771" s="18" t="n"/>
      <c r="C1771" s="17" t="n"/>
      <c r="D1771" s="17" t="n"/>
      <c r="E1771" s="17" t="n"/>
      <c r="F1771" s="19" t="n"/>
      <c r="G1771" s="17" t="n"/>
      <c r="H1771" s="18" t="n"/>
      <c r="I1771" s="18" t="n"/>
      <c r="J1771" s="20">
        <f>IF(OR(A1771="",B1771=""),"",IF(I1771&lt;&gt;"",I1771-B1771,IF(G1771="Cancelado","",TODAY()-B1771)))</f>
        <v/>
      </c>
      <c r="K1771" s="17">
        <f>IF(A1771="","",IF(OR(G1771="Entregue",G1771="Cancelado"),"",IF(AND(H1771&lt;&gt;"",H1771&lt;TODAY()),"ATRASADO","NO PRAZO")))</f>
        <v/>
      </c>
    </row>
    <row r="1772">
      <c r="A1772" s="17" t="n"/>
      <c r="B1772" s="18" t="n"/>
      <c r="C1772" s="17" t="n"/>
      <c r="D1772" s="17" t="n"/>
      <c r="E1772" s="17" t="n"/>
      <c r="F1772" s="19" t="n"/>
      <c r="G1772" s="17" t="n"/>
      <c r="H1772" s="18" t="n"/>
      <c r="I1772" s="18" t="n"/>
      <c r="J1772" s="20">
        <f>IF(OR(A1772="",B1772=""),"",IF(I1772&lt;&gt;"",I1772-B1772,IF(G1772="Cancelado","",TODAY()-B1772)))</f>
        <v/>
      </c>
      <c r="K1772" s="17">
        <f>IF(A1772="","",IF(OR(G1772="Entregue",G1772="Cancelado"),"",IF(AND(H1772&lt;&gt;"",H1772&lt;TODAY()),"ATRASADO","NO PRAZO")))</f>
        <v/>
      </c>
    </row>
    <row r="1773">
      <c r="A1773" s="17" t="n"/>
      <c r="B1773" s="18" t="n"/>
      <c r="C1773" s="17" t="n"/>
      <c r="D1773" s="17" t="n"/>
      <c r="E1773" s="17" t="n"/>
      <c r="F1773" s="19" t="n"/>
      <c r="G1773" s="17" t="n"/>
      <c r="H1773" s="18" t="n"/>
      <c r="I1773" s="18" t="n"/>
      <c r="J1773" s="20">
        <f>IF(OR(A1773="",B1773=""),"",IF(I1773&lt;&gt;"",I1773-B1773,IF(G1773="Cancelado","",TODAY()-B1773)))</f>
        <v/>
      </c>
      <c r="K1773" s="17">
        <f>IF(A1773="","",IF(OR(G1773="Entregue",G1773="Cancelado"),"",IF(AND(H1773&lt;&gt;"",H1773&lt;TODAY()),"ATRASADO","NO PRAZO")))</f>
        <v/>
      </c>
    </row>
    <row r="1774">
      <c r="A1774" s="17" t="n"/>
      <c r="B1774" s="18" t="n"/>
      <c r="C1774" s="17" t="n"/>
      <c r="D1774" s="17" t="n"/>
      <c r="E1774" s="17" t="n"/>
      <c r="F1774" s="19" t="n"/>
      <c r="G1774" s="17" t="n"/>
      <c r="H1774" s="18" t="n"/>
      <c r="I1774" s="18" t="n"/>
      <c r="J1774" s="20">
        <f>IF(OR(A1774="",B1774=""),"",IF(I1774&lt;&gt;"",I1774-B1774,IF(G1774="Cancelado","",TODAY()-B1774)))</f>
        <v/>
      </c>
      <c r="K1774" s="17">
        <f>IF(A1774="","",IF(OR(G1774="Entregue",G1774="Cancelado"),"",IF(AND(H1774&lt;&gt;"",H1774&lt;TODAY()),"ATRASADO","NO PRAZO")))</f>
        <v/>
      </c>
    </row>
    <row r="1775">
      <c r="A1775" s="17" t="n"/>
      <c r="B1775" s="18" t="n"/>
      <c r="C1775" s="17" t="n"/>
      <c r="D1775" s="17" t="n"/>
      <c r="E1775" s="17" t="n"/>
      <c r="F1775" s="19" t="n"/>
      <c r="G1775" s="17" t="n"/>
      <c r="H1775" s="18" t="n"/>
      <c r="I1775" s="18" t="n"/>
      <c r="J1775" s="20">
        <f>IF(OR(A1775="",B1775=""),"",IF(I1775&lt;&gt;"",I1775-B1775,IF(G1775="Cancelado","",TODAY()-B1775)))</f>
        <v/>
      </c>
      <c r="K1775" s="17">
        <f>IF(A1775="","",IF(OR(G1775="Entregue",G1775="Cancelado"),"",IF(AND(H1775&lt;&gt;"",H1775&lt;TODAY()),"ATRASADO","NO PRAZO")))</f>
        <v/>
      </c>
    </row>
    <row r="1776">
      <c r="A1776" s="17" t="n"/>
      <c r="B1776" s="18" t="n"/>
      <c r="C1776" s="17" t="n"/>
      <c r="D1776" s="17" t="n"/>
      <c r="E1776" s="17" t="n"/>
      <c r="F1776" s="19" t="n"/>
      <c r="G1776" s="17" t="n"/>
      <c r="H1776" s="18" t="n"/>
      <c r="I1776" s="18" t="n"/>
      <c r="J1776" s="20">
        <f>IF(OR(A1776="",B1776=""),"",IF(I1776&lt;&gt;"",I1776-B1776,IF(G1776="Cancelado","",TODAY()-B1776)))</f>
        <v/>
      </c>
      <c r="K1776" s="17">
        <f>IF(A1776="","",IF(OR(G1776="Entregue",G1776="Cancelado"),"",IF(AND(H1776&lt;&gt;"",H1776&lt;TODAY()),"ATRASADO","NO PRAZO")))</f>
        <v/>
      </c>
    </row>
    <row r="1777">
      <c r="A1777" s="17" t="n"/>
      <c r="B1777" s="18" t="n"/>
      <c r="C1777" s="17" t="n"/>
      <c r="D1777" s="17" t="n"/>
      <c r="E1777" s="17" t="n"/>
      <c r="F1777" s="19" t="n"/>
      <c r="G1777" s="17" t="n"/>
      <c r="H1777" s="18" t="n"/>
      <c r="I1777" s="18" t="n"/>
      <c r="J1777" s="20">
        <f>IF(OR(A1777="",B1777=""),"",IF(I1777&lt;&gt;"",I1777-B1777,IF(G1777="Cancelado","",TODAY()-B1777)))</f>
        <v/>
      </c>
      <c r="K1777" s="17">
        <f>IF(A1777="","",IF(OR(G1777="Entregue",G1777="Cancelado"),"",IF(AND(H1777&lt;&gt;"",H1777&lt;TODAY()),"ATRASADO","NO PRAZO")))</f>
        <v/>
      </c>
    </row>
    <row r="1778">
      <c r="A1778" s="17" t="n"/>
      <c r="B1778" s="18" t="n"/>
      <c r="C1778" s="17" t="n"/>
      <c r="D1778" s="17" t="n"/>
      <c r="E1778" s="17" t="n"/>
      <c r="F1778" s="19" t="n"/>
      <c r="G1778" s="17" t="n"/>
      <c r="H1778" s="18" t="n"/>
      <c r="I1778" s="18" t="n"/>
      <c r="J1778" s="20">
        <f>IF(OR(A1778="",B1778=""),"",IF(I1778&lt;&gt;"",I1778-B1778,IF(G1778="Cancelado","",TODAY()-B1778)))</f>
        <v/>
      </c>
      <c r="K1778" s="17">
        <f>IF(A1778="","",IF(OR(G1778="Entregue",G1778="Cancelado"),"",IF(AND(H1778&lt;&gt;"",H1778&lt;TODAY()),"ATRASADO","NO PRAZO")))</f>
        <v/>
      </c>
    </row>
    <row r="1779">
      <c r="A1779" s="17" t="n"/>
      <c r="B1779" s="18" t="n"/>
      <c r="C1779" s="17" t="n"/>
      <c r="D1779" s="17" t="n"/>
      <c r="E1779" s="17" t="n"/>
      <c r="F1779" s="19" t="n"/>
      <c r="G1779" s="17" t="n"/>
      <c r="H1779" s="18" t="n"/>
      <c r="I1779" s="18" t="n"/>
      <c r="J1779" s="20">
        <f>IF(OR(A1779="",B1779=""),"",IF(I1779&lt;&gt;"",I1779-B1779,IF(G1779="Cancelado","",TODAY()-B1779)))</f>
        <v/>
      </c>
      <c r="K1779" s="17">
        <f>IF(A1779="","",IF(OR(G1779="Entregue",G1779="Cancelado"),"",IF(AND(H1779&lt;&gt;"",H1779&lt;TODAY()),"ATRASADO","NO PRAZO")))</f>
        <v/>
      </c>
    </row>
    <row r="1780">
      <c r="A1780" s="17" t="n"/>
      <c r="B1780" s="18" t="n"/>
      <c r="C1780" s="17" t="n"/>
      <c r="D1780" s="17" t="n"/>
      <c r="E1780" s="17" t="n"/>
      <c r="F1780" s="19" t="n"/>
      <c r="G1780" s="17" t="n"/>
      <c r="H1780" s="18" t="n"/>
      <c r="I1780" s="18" t="n"/>
      <c r="J1780" s="20">
        <f>IF(OR(A1780="",B1780=""),"",IF(I1780&lt;&gt;"",I1780-B1780,IF(G1780="Cancelado","",TODAY()-B1780)))</f>
        <v/>
      </c>
      <c r="K1780" s="17">
        <f>IF(A1780="","",IF(OR(G1780="Entregue",G1780="Cancelado"),"",IF(AND(H1780&lt;&gt;"",H1780&lt;TODAY()),"ATRASADO","NO PRAZO")))</f>
        <v/>
      </c>
    </row>
    <row r="1781">
      <c r="A1781" s="17" t="n"/>
      <c r="B1781" s="18" t="n"/>
      <c r="C1781" s="17" t="n"/>
      <c r="D1781" s="17" t="n"/>
      <c r="E1781" s="17" t="n"/>
      <c r="F1781" s="19" t="n"/>
      <c r="G1781" s="17" t="n"/>
      <c r="H1781" s="18" t="n"/>
      <c r="I1781" s="18" t="n"/>
      <c r="J1781" s="20">
        <f>IF(OR(A1781="",B1781=""),"",IF(I1781&lt;&gt;"",I1781-B1781,IF(G1781="Cancelado","",TODAY()-B1781)))</f>
        <v/>
      </c>
      <c r="K1781" s="17">
        <f>IF(A1781="","",IF(OR(G1781="Entregue",G1781="Cancelado"),"",IF(AND(H1781&lt;&gt;"",H1781&lt;TODAY()),"ATRASADO","NO PRAZO")))</f>
        <v/>
      </c>
    </row>
    <row r="1782">
      <c r="A1782" s="17" t="n"/>
      <c r="B1782" s="18" t="n"/>
      <c r="C1782" s="17" t="n"/>
      <c r="D1782" s="17" t="n"/>
      <c r="E1782" s="17" t="n"/>
      <c r="F1782" s="19" t="n"/>
      <c r="G1782" s="17" t="n"/>
      <c r="H1782" s="18" t="n"/>
      <c r="I1782" s="18" t="n"/>
      <c r="J1782" s="20">
        <f>IF(OR(A1782="",B1782=""),"",IF(I1782&lt;&gt;"",I1782-B1782,IF(G1782="Cancelado","",TODAY()-B1782)))</f>
        <v/>
      </c>
      <c r="K1782" s="17">
        <f>IF(A1782="","",IF(OR(G1782="Entregue",G1782="Cancelado"),"",IF(AND(H1782&lt;&gt;"",H1782&lt;TODAY()),"ATRASADO","NO PRAZO")))</f>
        <v/>
      </c>
    </row>
    <row r="1783">
      <c r="A1783" s="17" t="n"/>
      <c r="B1783" s="18" t="n"/>
      <c r="C1783" s="17" t="n"/>
      <c r="D1783" s="17" t="n"/>
      <c r="E1783" s="17" t="n"/>
      <c r="F1783" s="19" t="n"/>
      <c r="G1783" s="17" t="n"/>
      <c r="H1783" s="18" t="n"/>
      <c r="I1783" s="18" t="n"/>
      <c r="J1783" s="20">
        <f>IF(OR(A1783="",B1783=""),"",IF(I1783&lt;&gt;"",I1783-B1783,IF(G1783="Cancelado","",TODAY()-B1783)))</f>
        <v/>
      </c>
      <c r="K1783" s="17">
        <f>IF(A1783="","",IF(OR(G1783="Entregue",G1783="Cancelado"),"",IF(AND(H1783&lt;&gt;"",H1783&lt;TODAY()),"ATRASADO","NO PRAZO")))</f>
        <v/>
      </c>
    </row>
    <row r="1784">
      <c r="A1784" s="17" t="n"/>
      <c r="B1784" s="18" t="n"/>
      <c r="C1784" s="17" t="n"/>
      <c r="D1784" s="17" t="n"/>
      <c r="E1784" s="17" t="n"/>
      <c r="F1784" s="19" t="n"/>
      <c r="G1784" s="17" t="n"/>
      <c r="H1784" s="18" t="n"/>
      <c r="I1784" s="18" t="n"/>
      <c r="J1784" s="20">
        <f>IF(OR(A1784="",B1784=""),"",IF(I1784&lt;&gt;"",I1784-B1784,IF(G1784="Cancelado","",TODAY()-B1784)))</f>
        <v/>
      </c>
      <c r="K1784" s="17">
        <f>IF(A1784="","",IF(OR(G1784="Entregue",G1784="Cancelado"),"",IF(AND(H1784&lt;&gt;"",H1784&lt;TODAY()),"ATRASADO","NO PRAZO")))</f>
        <v/>
      </c>
    </row>
    <row r="1785">
      <c r="A1785" s="17" t="n"/>
      <c r="B1785" s="18" t="n"/>
      <c r="C1785" s="17" t="n"/>
      <c r="D1785" s="17" t="n"/>
      <c r="E1785" s="17" t="n"/>
      <c r="F1785" s="19" t="n"/>
      <c r="G1785" s="17" t="n"/>
      <c r="H1785" s="18" t="n"/>
      <c r="I1785" s="18" t="n"/>
      <c r="J1785" s="20">
        <f>IF(OR(A1785="",B1785=""),"",IF(I1785&lt;&gt;"",I1785-B1785,IF(G1785="Cancelado","",TODAY()-B1785)))</f>
        <v/>
      </c>
      <c r="K1785" s="17">
        <f>IF(A1785="","",IF(OR(G1785="Entregue",G1785="Cancelado"),"",IF(AND(H1785&lt;&gt;"",H1785&lt;TODAY()),"ATRASADO","NO PRAZO")))</f>
        <v/>
      </c>
    </row>
    <row r="1786">
      <c r="A1786" s="17" t="n"/>
      <c r="B1786" s="18" t="n"/>
      <c r="C1786" s="17" t="n"/>
      <c r="D1786" s="17" t="n"/>
      <c r="E1786" s="17" t="n"/>
      <c r="F1786" s="19" t="n"/>
      <c r="G1786" s="17" t="n"/>
      <c r="H1786" s="18" t="n"/>
      <c r="I1786" s="18" t="n"/>
      <c r="J1786" s="20">
        <f>IF(OR(A1786="",B1786=""),"",IF(I1786&lt;&gt;"",I1786-B1786,IF(G1786="Cancelado","",TODAY()-B1786)))</f>
        <v/>
      </c>
      <c r="K1786" s="17">
        <f>IF(A1786="","",IF(OR(G1786="Entregue",G1786="Cancelado"),"",IF(AND(H1786&lt;&gt;"",H1786&lt;TODAY()),"ATRASADO","NO PRAZO")))</f>
        <v/>
      </c>
    </row>
    <row r="1787">
      <c r="A1787" s="17" t="n"/>
      <c r="B1787" s="18" t="n"/>
      <c r="C1787" s="17" t="n"/>
      <c r="D1787" s="17" t="n"/>
      <c r="E1787" s="17" t="n"/>
      <c r="F1787" s="19" t="n"/>
      <c r="G1787" s="17" t="n"/>
      <c r="H1787" s="18" t="n"/>
      <c r="I1787" s="18" t="n"/>
      <c r="J1787" s="20">
        <f>IF(OR(A1787="",B1787=""),"",IF(I1787&lt;&gt;"",I1787-B1787,IF(G1787="Cancelado","",TODAY()-B1787)))</f>
        <v/>
      </c>
      <c r="K1787" s="17">
        <f>IF(A1787="","",IF(OR(G1787="Entregue",G1787="Cancelado"),"",IF(AND(H1787&lt;&gt;"",H1787&lt;TODAY()),"ATRASADO","NO PRAZO")))</f>
        <v/>
      </c>
    </row>
    <row r="1788">
      <c r="A1788" s="17" t="n"/>
      <c r="B1788" s="18" t="n"/>
      <c r="C1788" s="17" t="n"/>
      <c r="D1788" s="17" t="n"/>
      <c r="E1788" s="17" t="n"/>
      <c r="F1788" s="19" t="n"/>
      <c r="G1788" s="17" t="n"/>
      <c r="H1788" s="18" t="n"/>
      <c r="I1788" s="18" t="n"/>
      <c r="J1788" s="20">
        <f>IF(OR(A1788="",B1788=""),"",IF(I1788&lt;&gt;"",I1788-B1788,IF(G1788="Cancelado","",TODAY()-B1788)))</f>
        <v/>
      </c>
      <c r="K1788" s="17">
        <f>IF(A1788="","",IF(OR(G1788="Entregue",G1788="Cancelado"),"",IF(AND(H1788&lt;&gt;"",H1788&lt;TODAY()),"ATRASADO","NO PRAZO")))</f>
        <v/>
      </c>
    </row>
    <row r="1789">
      <c r="A1789" s="17" t="n"/>
      <c r="B1789" s="18" t="n"/>
      <c r="C1789" s="17" t="n"/>
      <c r="D1789" s="17" t="n"/>
      <c r="E1789" s="17" t="n"/>
      <c r="F1789" s="19" t="n"/>
      <c r="G1789" s="17" t="n"/>
      <c r="H1789" s="18" t="n"/>
      <c r="I1789" s="18" t="n"/>
      <c r="J1789" s="20">
        <f>IF(OR(A1789="",B1789=""),"",IF(I1789&lt;&gt;"",I1789-B1789,IF(G1789="Cancelado","",TODAY()-B1789)))</f>
        <v/>
      </c>
      <c r="K1789" s="17">
        <f>IF(A1789="","",IF(OR(G1789="Entregue",G1789="Cancelado"),"",IF(AND(H1789&lt;&gt;"",H1789&lt;TODAY()),"ATRASADO","NO PRAZO")))</f>
        <v/>
      </c>
    </row>
    <row r="1790">
      <c r="A1790" s="17" t="n"/>
      <c r="B1790" s="18" t="n"/>
      <c r="C1790" s="17" t="n"/>
      <c r="D1790" s="17" t="n"/>
      <c r="E1790" s="17" t="n"/>
      <c r="F1790" s="19" t="n"/>
      <c r="G1790" s="17" t="n"/>
      <c r="H1790" s="18" t="n"/>
      <c r="I1790" s="18" t="n"/>
      <c r="J1790" s="20">
        <f>IF(OR(A1790="",B1790=""),"",IF(I1790&lt;&gt;"",I1790-B1790,IF(G1790="Cancelado","",TODAY()-B1790)))</f>
        <v/>
      </c>
      <c r="K1790" s="17">
        <f>IF(A1790="","",IF(OR(G1790="Entregue",G1790="Cancelado"),"",IF(AND(H1790&lt;&gt;"",H1790&lt;TODAY()),"ATRASADO","NO PRAZO")))</f>
        <v/>
      </c>
    </row>
    <row r="1791">
      <c r="A1791" s="17" t="n"/>
      <c r="B1791" s="18" t="n"/>
      <c r="C1791" s="17" t="n"/>
      <c r="D1791" s="17" t="n"/>
      <c r="E1791" s="17" t="n"/>
      <c r="F1791" s="19" t="n"/>
      <c r="G1791" s="17" t="n"/>
      <c r="H1791" s="18" t="n"/>
      <c r="I1791" s="18" t="n"/>
      <c r="J1791" s="20">
        <f>IF(OR(A1791="",B1791=""),"",IF(I1791&lt;&gt;"",I1791-B1791,IF(G1791="Cancelado","",TODAY()-B1791)))</f>
        <v/>
      </c>
      <c r="K1791" s="17">
        <f>IF(A1791="","",IF(OR(G1791="Entregue",G1791="Cancelado"),"",IF(AND(H1791&lt;&gt;"",H1791&lt;TODAY()),"ATRASADO","NO PRAZO")))</f>
        <v/>
      </c>
    </row>
    <row r="1792">
      <c r="A1792" s="17" t="n"/>
      <c r="B1792" s="18" t="n"/>
      <c r="C1792" s="17" t="n"/>
      <c r="D1792" s="17" t="n"/>
      <c r="E1792" s="17" t="n"/>
      <c r="F1792" s="19" t="n"/>
      <c r="G1792" s="17" t="n"/>
      <c r="H1792" s="18" t="n"/>
      <c r="I1792" s="18" t="n"/>
      <c r="J1792" s="20">
        <f>IF(OR(A1792="",B1792=""),"",IF(I1792&lt;&gt;"",I1792-B1792,IF(G1792="Cancelado","",TODAY()-B1792)))</f>
        <v/>
      </c>
      <c r="K1792" s="17">
        <f>IF(A1792="","",IF(OR(G1792="Entregue",G1792="Cancelado"),"",IF(AND(H1792&lt;&gt;"",H1792&lt;TODAY()),"ATRASADO","NO PRAZO")))</f>
        <v/>
      </c>
    </row>
    <row r="1793">
      <c r="A1793" s="17" t="n"/>
      <c r="B1793" s="18" t="n"/>
      <c r="C1793" s="17" t="n"/>
      <c r="D1793" s="17" t="n"/>
      <c r="E1793" s="17" t="n"/>
      <c r="F1793" s="19" t="n"/>
      <c r="G1793" s="17" t="n"/>
      <c r="H1793" s="18" t="n"/>
      <c r="I1793" s="18" t="n"/>
      <c r="J1793" s="20">
        <f>IF(OR(A1793="",B1793=""),"",IF(I1793&lt;&gt;"",I1793-B1793,IF(G1793="Cancelado","",TODAY()-B1793)))</f>
        <v/>
      </c>
      <c r="K1793" s="17">
        <f>IF(A1793="","",IF(OR(G1793="Entregue",G1793="Cancelado"),"",IF(AND(H1793&lt;&gt;"",H1793&lt;TODAY()),"ATRASADO","NO PRAZO")))</f>
        <v/>
      </c>
    </row>
    <row r="1794">
      <c r="A1794" s="17" t="n"/>
      <c r="B1794" s="18" t="n"/>
      <c r="C1794" s="17" t="n"/>
      <c r="D1794" s="17" t="n"/>
      <c r="E1794" s="17" t="n"/>
      <c r="F1794" s="19" t="n"/>
      <c r="G1794" s="17" t="n"/>
      <c r="H1794" s="18" t="n"/>
      <c r="I1794" s="18" t="n"/>
      <c r="J1794" s="20">
        <f>IF(OR(A1794="",B1794=""),"",IF(I1794&lt;&gt;"",I1794-B1794,IF(G1794="Cancelado","",TODAY()-B1794)))</f>
        <v/>
      </c>
      <c r="K1794" s="17">
        <f>IF(A1794="","",IF(OR(G1794="Entregue",G1794="Cancelado"),"",IF(AND(H1794&lt;&gt;"",H1794&lt;TODAY()),"ATRASADO","NO PRAZO")))</f>
        <v/>
      </c>
    </row>
    <row r="1795">
      <c r="A1795" s="17" t="n"/>
      <c r="B1795" s="18" t="n"/>
      <c r="C1795" s="17" t="n"/>
      <c r="D1795" s="17" t="n"/>
      <c r="E1795" s="17" t="n"/>
      <c r="F1795" s="19" t="n"/>
      <c r="G1795" s="17" t="n"/>
      <c r="H1795" s="18" t="n"/>
      <c r="I1795" s="18" t="n"/>
      <c r="J1795" s="20">
        <f>IF(OR(A1795="",B1795=""),"",IF(I1795&lt;&gt;"",I1795-B1795,IF(G1795="Cancelado","",TODAY()-B1795)))</f>
        <v/>
      </c>
      <c r="K1795" s="17">
        <f>IF(A1795="","",IF(OR(G1795="Entregue",G1795="Cancelado"),"",IF(AND(H1795&lt;&gt;"",H1795&lt;TODAY()),"ATRASADO","NO PRAZO")))</f>
        <v/>
      </c>
    </row>
    <row r="1796">
      <c r="A1796" s="17" t="n"/>
      <c r="B1796" s="18" t="n"/>
      <c r="C1796" s="17" t="n"/>
      <c r="D1796" s="17" t="n"/>
      <c r="E1796" s="17" t="n"/>
      <c r="F1796" s="19" t="n"/>
      <c r="G1796" s="17" t="n"/>
      <c r="H1796" s="18" t="n"/>
      <c r="I1796" s="18" t="n"/>
      <c r="J1796" s="20">
        <f>IF(OR(A1796="",B1796=""),"",IF(I1796&lt;&gt;"",I1796-B1796,IF(G1796="Cancelado","",TODAY()-B1796)))</f>
        <v/>
      </c>
      <c r="K1796" s="17">
        <f>IF(A1796="","",IF(OR(G1796="Entregue",G1796="Cancelado"),"",IF(AND(H1796&lt;&gt;"",H1796&lt;TODAY()),"ATRASADO","NO PRAZO")))</f>
        <v/>
      </c>
    </row>
    <row r="1797">
      <c r="A1797" s="17" t="n"/>
      <c r="B1797" s="18" t="n"/>
      <c r="C1797" s="17" t="n"/>
      <c r="D1797" s="17" t="n"/>
      <c r="E1797" s="17" t="n"/>
      <c r="F1797" s="19" t="n"/>
      <c r="G1797" s="17" t="n"/>
      <c r="H1797" s="18" t="n"/>
      <c r="I1797" s="18" t="n"/>
      <c r="J1797" s="20">
        <f>IF(OR(A1797="",B1797=""),"",IF(I1797&lt;&gt;"",I1797-B1797,IF(G1797="Cancelado","",TODAY()-B1797)))</f>
        <v/>
      </c>
      <c r="K1797" s="17">
        <f>IF(A1797="","",IF(OR(G1797="Entregue",G1797="Cancelado"),"",IF(AND(H1797&lt;&gt;"",H1797&lt;TODAY()),"ATRASADO","NO PRAZO")))</f>
        <v/>
      </c>
    </row>
    <row r="1798">
      <c r="A1798" s="17" t="n"/>
      <c r="B1798" s="18" t="n"/>
      <c r="C1798" s="17" t="n"/>
      <c r="D1798" s="17" t="n"/>
      <c r="E1798" s="17" t="n"/>
      <c r="F1798" s="19" t="n"/>
      <c r="G1798" s="17" t="n"/>
      <c r="H1798" s="18" t="n"/>
      <c r="I1798" s="18" t="n"/>
      <c r="J1798" s="20">
        <f>IF(OR(A1798="",B1798=""),"",IF(I1798&lt;&gt;"",I1798-B1798,IF(G1798="Cancelado","",TODAY()-B1798)))</f>
        <v/>
      </c>
      <c r="K1798" s="17">
        <f>IF(A1798="","",IF(OR(G1798="Entregue",G1798="Cancelado"),"",IF(AND(H1798&lt;&gt;"",H1798&lt;TODAY()),"ATRASADO","NO PRAZO")))</f>
        <v/>
      </c>
    </row>
    <row r="1799">
      <c r="A1799" s="17" t="n"/>
      <c r="B1799" s="18" t="n"/>
      <c r="C1799" s="17" t="n"/>
      <c r="D1799" s="17" t="n"/>
      <c r="E1799" s="17" t="n"/>
      <c r="F1799" s="19" t="n"/>
      <c r="G1799" s="17" t="n"/>
      <c r="H1799" s="18" t="n"/>
      <c r="I1799" s="18" t="n"/>
      <c r="J1799" s="20">
        <f>IF(OR(A1799="",B1799=""),"",IF(I1799&lt;&gt;"",I1799-B1799,IF(G1799="Cancelado","",TODAY()-B1799)))</f>
        <v/>
      </c>
      <c r="K1799" s="17">
        <f>IF(A1799="","",IF(OR(G1799="Entregue",G1799="Cancelado"),"",IF(AND(H1799&lt;&gt;"",H1799&lt;TODAY()),"ATRASADO","NO PRAZO")))</f>
        <v/>
      </c>
    </row>
    <row r="1800">
      <c r="A1800" s="17" t="n"/>
      <c r="B1800" s="18" t="n"/>
      <c r="C1800" s="17" t="n"/>
      <c r="D1800" s="17" t="n"/>
      <c r="E1800" s="17" t="n"/>
      <c r="F1800" s="19" t="n"/>
      <c r="G1800" s="17" t="n"/>
      <c r="H1800" s="18" t="n"/>
      <c r="I1800" s="18" t="n"/>
      <c r="J1800" s="20">
        <f>IF(OR(A1800="",B1800=""),"",IF(I1800&lt;&gt;"",I1800-B1800,IF(G1800="Cancelado","",TODAY()-B1800)))</f>
        <v/>
      </c>
      <c r="K1800" s="17">
        <f>IF(A1800="","",IF(OR(G1800="Entregue",G1800="Cancelado"),"",IF(AND(H1800&lt;&gt;"",H1800&lt;TODAY()),"ATRASADO","NO PRAZO")))</f>
        <v/>
      </c>
    </row>
    <row r="1801">
      <c r="A1801" s="17" t="n"/>
      <c r="B1801" s="18" t="n"/>
      <c r="C1801" s="17" t="n"/>
      <c r="D1801" s="17" t="n"/>
      <c r="E1801" s="17" t="n"/>
      <c r="F1801" s="19" t="n"/>
      <c r="G1801" s="17" t="n"/>
      <c r="H1801" s="18" t="n"/>
      <c r="I1801" s="18" t="n"/>
      <c r="J1801" s="20">
        <f>IF(OR(A1801="",B1801=""),"",IF(I1801&lt;&gt;"",I1801-B1801,IF(G1801="Cancelado","",TODAY()-B1801)))</f>
        <v/>
      </c>
      <c r="K1801" s="17">
        <f>IF(A1801="","",IF(OR(G1801="Entregue",G1801="Cancelado"),"",IF(AND(H1801&lt;&gt;"",H1801&lt;TODAY()),"ATRASADO","NO PRAZO")))</f>
        <v/>
      </c>
    </row>
    <row r="1802">
      <c r="A1802" s="17" t="n"/>
      <c r="B1802" s="18" t="n"/>
      <c r="C1802" s="17" t="n"/>
      <c r="D1802" s="17" t="n"/>
      <c r="E1802" s="17" t="n"/>
      <c r="F1802" s="19" t="n"/>
      <c r="G1802" s="17" t="n"/>
      <c r="H1802" s="18" t="n"/>
      <c r="I1802" s="18" t="n"/>
      <c r="J1802" s="20">
        <f>IF(OR(A1802="",B1802=""),"",IF(I1802&lt;&gt;"",I1802-B1802,IF(G1802="Cancelado","",TODAY()-B1802)))</f>
        <v/>
      </c>
      <c r="K1802" s="17">
        <f>IF(A1802="","",IF(OR(G1802="Entregue",G1802="Cancelado"),"",IF(AND(H1802&lt;&gt;"",H1802&lt;TODAY()),"ATRASADO","NO PRAZO")))</f>
        <v/>
      </c>
    </row>
    <row r="1803">
      <c r="A1803" s="17" t="n"/>
      <c r="B1803" s="18" t="n"/>
      <c r="C1803" s="17" t="n"/>
      <c r="D1803" s="17" t="n"/>
      <c r="E1803" s="17" t="n"/>
      <c r="F1803" s="19" t="n"/>
      <c r="G1803" s="17" t="n"/>
      <c r="H1803" s="18" t="n"/>
      <c r="I1803" s="18" t="n"/>
      <c r="J1803" s="20">
        <f>IF(OR(A1803="",B1803=""),"",IF(I1803&lt;&gt;"",I1803-B1803,IF(G1803="Cancelado","",TODAY()-B1803)))</f>
        <v/>
      </c>
      <c r="K1803" s="17">
        <f>IF(A1803="","",IF(OR(G1803="Entregue",G1803="Cancelado"),"",IF(AND(H1803&lt;&gt;"",H1803&lt;TODAY()),"ATRASADO","NO PRAZO")))</f>
        <v/>
      </c>
    </row>
    <row r="1804">
      <c r="A1804" s="17" t="n"/>
      <c r="B1804" s="18" t="n"/>
      <c r="C1804" s="17" t="n"/>
      <c r="D1804" s="17" t="n"/>
      <c r="E1804" s="17" t="n"/>
      <c r="F1804" s="19" t="n"/>
      <c r="G1804" s="17" t="n"/>
      <c r="H1804" s="18" t="n"/>
      <c r="I1804" s="18" t="n"/>
      <c r="J1804" s="20">
        <f>IF(OR(A1804="",B1804=""),"",IF(I1804&lt;&gt;"",I1804-B1804,IF(G1804="Cancelado","",TODAY()-B1804)))</f>
        <v/>
      </c>
      <c r="K1804" s="17">
        <f>IF(A1804="","",IF(OR(G1804="Entregue",G1804="Cancelado"),"",IF(AND(H1804&lt;&gt;"",H1804&lt;TODAY()),"ATRASADO","NO PRAZO")))</f>
        <v/>
      </c>
    </row>
    <row r="1805">
      <c r="A1805" s="17" t="n"/>
      <c r="B1805" s="18" t="n"/>
      <c r="C1805" s="17" t="n"/>
      <c r="D1805" s="17" t="n"/>
      <c r="E1805" s="17" t="n"/>
      <c r="F1805" s="19" t="n"/>
      <c r="G1805" s="17" t="n"/>
      <c r="H1805" s="18" t="n"/>
      <c r="I1805" s="18" t="n"/>
      <c r="J1805" s="20">
        <f>IF(OR(A1805="",B1805=""),"",IF(I1805&lt;&gt;"",I1805-B1805,IF(G1805="Cancelado","",TODAY()-B1805)))</f>
        <v/>
      </c>
      <c r="K1805" s="17">
        <f>IF(A1805="","",IF(OR(G1805="Entregue",G1805="Cancelado"),"",IF(AND(H1805&lt;&gt;"",H1805&lt;TODAY()),"ATRASADO","NO PRAZO")))</f>
        <v/>
      </c>
    </row>
    <row r="1806">
      <c r="A1806" s="17" t="n"/>
      <c r="B1806" s="18" t="n"/>
      <c r="C1806" s="17" t="n"/>
      <c r="D1806" s="17" t="n"/>
      <c r="E1806" s="17" t="n"/>
      <c r="F1806" s="19" t="n"/>
      <c r="G1806" s="17" t="n"/>
      <c r="H1806" s="18" t="n"/>
      <c r="I1806" s="18" t="n"/>
      <c r="J1806" s="20">
        <f>IF(OR(A1806="",B1806=""),"",IF(I1806&lt;&gt;"",I1806-B1806,IF(G1806="Cancelado","",TODAY()-B1806)))</f>
        <v/>
      </c>
      <c r="K1806" s="17">
        <f>IF(A1806="","",IF(OR(G1806="Entregue",G1806="Cancelado"),"",IF(AND(H1806&lt;&gt;"",H1806&lt;TODAY()),"ATRASADO","NO PRAZO")))</f>
        <v/>
      </c>
    </row>
    <row r="1807">
      <c r="A1807" s="17" t="n"/>
      <c r="B1807" s="18" t="n"/>
      <c r="C1807" s="17" t="n"/>
      <c r="D1807" s="17" t="n"/>
      <c r="E1807" s="17" t="n"/>
      <c r="F1807" s="19" t="n"/>
      <c r="G1807" s="17" t="n"/>
      <c r="H1807" s="18" t="n"/>
      <c r="I1807" s="18" t="n"/>
      <c r="J1807" s="20">
        <f>IF(OR(A1807="",B1807=""),"",IF(I1807&lt;&gt;"",I1807-B1807,IF(G1807="Cancelado","",TODAY()-B1807)))</f>
        <v/>
      </c>
      <c r="K1807" s="17">
        <f>IF(A1807="","",IF(OR(G1807="Entregue",G1807="Cancelado"),"",IF(AND(H1807&lt;&gt;"",H1807&lt;TODAY()),"ATRASADO","NO PRAZO")))</f>
        <v/>
      </c>
    </row>
    <row r="1808">
      <c r="A1808" s="17" t="n"/>
      <c r="B1808" s="18" t="n"/>
      <c r="C1808" s="17" t="n"/>
      <c r="D1808" s="17" t="n"/>
      <c r="E1808" s="17" t="n"/>
      <c r="F1808" s="19" t="n"/>
      <c r="G1808" s="17" t="n"/>
      <c r="H1808" s="18" t="n"/>
      <c r="I1808" s="18" t="n"/>
      <c r="J1808" s="20">
        <f>IF(OR(A1808="",B1808=""),"",IF(I1808&lt;&gt;"",I1808-B1808,IF(G1808="Cancelado","",TODAY()-B1808)))</f>
        <v/>
      </c>
      <c r="K1808" s="17">
        <f>IF(A1808="","",IF(OR(G1808="Entregue",G1808="Cancelado"),"",IF(AND(H1808&lt;&gt;"",H1808&lt;TODAY()),"ATRASADO","NO PRAZO")))</f>
        <v/>
      </c>
    </row>
    <row r="1809">
      <c r="A1809" s="17" t="n"/>
      <c r="B1809" s="18" t="n"/>
      <c r="C1809" s="17" t="n"/>
      <c r="D1809" s="17" t="n"/>
      <c r="E1809" s="17" t="n"/>
      <c r="F1809" s="19" t="n"/>
      <c r="G1809" s="17" t="n"/>
      <c r="H1809" s="18" t="n"/>
      <c r="I1809" s="18" t="n"/>
      <c r="J1809" s="20">
        <f>IF(OR(A1809="",B1809=""),"",IF(I1809&lt;&gt;"",I1809-B1809,IF(G1809="Cancelado","",TODAY()-B1809)))</f>
        <v/>
      </c>
      <c r="K1809" s="17">
        <f>IF(A1809="","",IF(OR(G1809="Entregue",G1809="Cancelado"),"",IF(AND(H1809&lt;&gt;"",H1809&lt;TODAY()),"ATRASADO","NO PRAZO")))</f>
        <v/>
      </c>
    </row>
    <row r="1810">
      <c r="A1810" s="17" t="n"/>
      <c r="B1810" s="18" t="n"/>
      <c r="C1810" s="17" t="n"/>
      <c r="D1810" s="17" t="n"/>
      <c r="E1810" s="17" t="n"/>
      <c r="F1810" s="19" t="n"/>
      <c r="G1810" s="17" t="n"/>
      <c r="H1810" s="18" t="n"/>
      <c r="I1810" s="18" t="n"/>
      <c r="J1810" s="20">
        <f>IF(OR(A1810="",B1810=""),"",IF(I1810&lt;&gt;"",I1810-B1810,IF(G1810="Cancelado","",TODAY()-B1810)))</f>
        <v/>
      </c>
      <c r="K1810" s="17">
        <f>IF(A1810="","",IF(OR(G1810="Entregue",G1810="Cancelado"),"",IF(AND(H1810&lt;&gt;"",H1810&lt;TODAY()),"ATRASADO","NO PRAZO")))</f>
        <v/>
      </c>
    </row>
    <row r="1811">
      <c r="A1811" s="17" t="n"/>
      <c r="B1811" s="18" t="n"/>
      <c r="C1811" s="17" t="n"/>
      <c r="D1811" s="17" t="n"/>
      <c r="E1811" s="17" t="n"/>
      <c r="F1811" s="19" t="n"/>
      <c r="G1811" s="17" t="n"/>
      <c r="H1811" s="18" t="n"/>
      <c r="I1811" s="18" t="n"/>
      <c r="J1811" s="20">
        <f>IF(OR(A1811="",B1811=""),"",IF(I1811&lt;&gt;"",I1811-B1811,IF(G1811="Cancelado","",TODAY()-B1811)))</f>
        <v/>
      </c>
      <c r="K1811" s="17">
        <f>IF(A1811="","",IF(OR(G1811="Entregue",G1811="Cancelado"),"",IF(AND(H1811&lt;&gt;"",H1811&lt;TODAY()),"ATRASADO","NO PRAZO")))</f>
        <v/>
      </c>
    </row>
    <row r="1812">
      <c r="A1812" s="17" t="n"/>
      <c r="B1812" s="18" t="n"/>
      <c r="C1812" s="17" t="n"/>
      <c r="D1812" s="17" t="n"/>
      <c r="E1812" s="17" t="n"/>
      <c r="F1812" s="19" t="n"/>
      <c r="G1812" s="17" t="n"/>
      <c r="H1812" s="18" t="n"/>
      <c r="I1812" s="18" t="n"/>
      <c r="J1812" s="20">
        <f>IF(OR(A1812="",B1812=""),"",IF(I1812&lt;&gt;"",I1812-B1812,IF(G1812="Cancelado","",TODAY()-B1812)))</f>
        <v/>
      </c>
      <c r="K1812" s="17">
        <f>IF(A1812="","",IF(OR(G1812="Entregue",G1812="Cancelado"),"",IF(AND(H1812&lt;&gt;"",H1812&lt;TODAY()),"ATRASADO","NO PRAZO")))</f>
        <v/>
      </c>
    </row>
    <row r="1813">
      <c r="A1813" s="17" t="n"/>
      <c r="B1813" s="18" t="n"/>
      <c r="C1813" s="17" t="n"/>
      <c r="D1813" s="17" t="n"/>
      <c r="E1813" s="17" t="n"/>
      <c r="F1813" s="19" t="n"/>
      <c r="G1813" s="17" t="n"/>
      <c r="H1813" s="18" t="n"/>
      <c r="I1813" s="18" t="n"/>
      <c r="J1813" s="20">
        <f>IF(OR(A1813="",B1813=""),"",IF(I1813&lt;&gt;"",I1813-B1813,IF(G1813="Cancelado","",TODAY()-B1813)))</f>
        <v/>
      </c>
      <c r="K1813" s="17">
        <f>IF(A1813="","",IF(OR(G1813="Entregue",G1813="Cancelado"),"",IF(AND(H1813&lt;&gt;"",H1813&lt;TODAY()),"ATRASADO","NO PRAZO")))</f>
        <v/>
      </c>
    </row>
    <row r="1814">
      <c r="A1814" s="17" t="n"/>
      <c r="B1814" s="18" t="n"/>
      <c r="C1814" s="17" t="n"/>
      <c r="D1814" s="17" t="n"/>
      <c r="E1814" s="17" t="n"/>
      <c r="F1814" s="19" t="n"/>
      <c r="G1814" s="17" t="n"/>
      <c r="H1814" s="18" t="n"/>
      <c r="I1814" s="18" t="n"/>
      <c r="J1814" s="20">
        <f>IF(OR(A1814="",B1814=""),"",IF(I1814&lt;&gt;"",I1814-B1814,IF(G1814="Cancelado","",TODAY()-B1814)))</f>
        <v/>
      </c>
      <c r="K1814" s="17">
        <f>IF(A1814="","",IF(OR(G1814="Entregue",G1814="Cancelado"),"",IF(AND(H1814&lt;&gt;"",H1814&lt;TODAY()),"ATRASADO","NO PRAZO")))</f>
        <v/>
      </c>
    </row>
    <row r="1815">
      <c r="A1815" s="17" t="n"/>
      <c r="B1815" s="18" t="n"/>
      <c r="C1815" s="17" t="n"/>
      <c r="D1815" s="17" t="n"/>
      <c r="E1815" s="17" t="n"/>
      <c r="F1815" s="19" t="n"/>
      <c r="G1815" s="17" t="n"/>
      <c r="H1815" s="18" t="n"/>
      <c r="I1815" s="18" t="n"/>
      <c r="J1815" s="20">
        <f>IF(OR(A1815="",B1815=""),"",IF(I1815&lt;&gt;"",I1815-B1815,IF(G1815="Cancelado","",TODAY()-B1815)))</f>
        <v/>
      </c>
      <c r="K1815" s="17">
        <f>IF(A1815="","",IF(OR(G1815="Entregue",G1815="Cancelado"),"",IF(AND(H1815&lt;&gt;"",H1815&lt;TODAY()),"ATRASADO","NO PRAZO")))</f>
        <v/>
      </c>
    </row>
    <row r="1816">
      <c r="A1816" s="17" t="n"/>
      <c r="B1816" s="18" t="n"/>
      <c r="C1816" s="17" t="n"/>
      <c r="D1816" s="17" t="n"/>
      <c r="E1816" s="17" t="n"/>
      <c r="F1816" s="19" t="n"/>
      <c r="G1816" s="17" t="n"/>
      <c r="H1816" s="18" t="n"/>
      <c r="I1816" s="18" t="n"/>
      <c r="J1816" s="20">
        <f>IF(OR(A1816="",B1816=""),"",IF(I1816&lt;&gt;"",I1816-B1816,IF(G1816="Cancelado","",TODAY()-B1816)))</f>
        <v/>
      </c>
      <c r="K1816" s="17">
        <f>IF(A1816="","",IF(OR(G1816="Entregue",G1816="Cancelado"),"",IF(AND(H1816&lt;&gt;"",H1816&lt;TODAY()),"ATRASADO","NO PRAZO")))</f>
        <v/>
      </c>
    </row>
    <row r="1817">
      <c r="A1817" s="17" t="n"/>
      <c r="B1817" s="18" t="n"/>
      <c r="C1817" s="17" t="n"/>
      <c r="D1817" s="17" t="n"/>
      <c r="E1817" s="17" t="n"/>
      <c r="F1817" s="19" t="n"/>
      <c r="G1817" s="17" t="n"/>
      <c r="H1817" s="18" t="n"/>
      <c r="I1817" s="18" t="n"/>
      <c r="J1817" s="20">
        <f>IF(OR(A1817="",B1817=""),"",IF(I1817&lt;&gt;"",I1817-B1817,IF(G1817="Cancelado","",TODAY()-B1817)))</f>
        <v/>
      </c>
      <c r="K1817" s="17">
        <f>IF(A1817="","",IF(OR(G1817="Entregue",G1817="Cancelado"),"",IF(AND(H1817&lt;&gt;"",H1817&lt;TODAY()),"ATRASADO","NO PRAZO")))</f>
        <v/>
      </c>
    </row>
    <row r="1818">
      <c r="A1818" s="17" t="n"/>
      <c r="B1818" s="18" t="n"/>
      <c r="C1818" s="17" t="n"/>
      <c r="D1818" s="17" t="n"/>
      <c r="E1818" s="17" t="n"/>
      <c r="F1818" s="19" t="n"/>
      <c r="G1818" s="17" t="n"/>
      <c r="H1818" s="18" t="n"/>
      <c r="I1818" s="18" t="n"/>
      <c r="J1818" s="20">
        <f>IF(OR(A1818="",B1818=""),"",IF(I1818&lt;&gt;"",I1818-B1818,IF(G1818="Cancelado","",TODAY()-B1818)))</f>
        <v/>
      </c>
      <c r="K1818" s="17">
        <f>IF(A1818="","",IF(OR(G1818="Entregue",G1818="Cancelado"),"",IF(AND(H1818&lt;&gt;"",H1818&lt;TODAY()),"ATRASADO","NO PRAZO")))</f>
        <v/>
      </c>
    </row>
    <row r="1819">
      <c r="A1819" s="17" t="n"/>
      <c r="B1819" s="18" t="n"/>
      <c r="C1819" s="17" t="n"/>
      <c r="D1819" s="17" t="n"/>
      <c r="E1819" s="17" t="n"/>
      <c r="F1819" s="19" t="n"/>
      <c r="G1819" s="17" t="n"/>
      <c r="H1819" s="18" t="n"/>
      <c r="I1819" s="18" t="n"/>
      <c r="J1819" s="20">
        <f>IF(OR(A1819="",B1819=""),"",IF(I1819&lt;&gt;"",I1819-B1819,IF(G1819="Cancelado","",TODAY()-B1819)))</f>
        <v/>
      </c>
      <c r="K1819" s="17">
        <f>IF(A1819="","",IF(OR(G1819="Entregue",G1819="Cancelado"),"",IF(AND(H1819&lt;&gt;"",H1819&lt;TODAY()),"ATRASADO","NO PRAZO")))</f>
        <v/>
      </c>
    </row>
    <row r="1820">
      <c r="A1820" s="17" t="n"/>
      <c r="B1820" s="18" t="n"/>
      <c r="C1820" s="17" t="n"/>
      <c r="D1820" s="17" t="n"/>
      <c r="E1820" s="17" t="n"/>
      <c r="F1820" s="19" t="n"/>
      <c r="G1820" s="17" t="n"/>
      <c r="H1820" s="18" t="n"/>
      <c r="I1820" s="18" t="n"/>
      <c r="J1820" s="20">
        <f>IF(OR(A1820="",B1820=""),"",IF(I1820&lt;&gt;"",I1820-B1820,IF(G1820="Cancelado","",TODAY()-B1820)))</f>
        <v/>
      </c>
      <c r="K1820" s="17">
        <f>IF(A1820="","",IF(OR(G1820="Entregue",G1820="Cancelado"),"",IF(AND(H1820&lt;&gt;"",H1820&lt;TODAY()),"ATRASADO","NO PRAZO")))</f>
        <v/>
      </c>
    </row>
    <row r="1821">
      <c r="A1821" s="17" t="n"/>
      <c r="B1821" s="18" t="n"/>
      <c r="C1821" s="17" t="n"/>
      <c r="D1821" s="17" t="n"/>
      <c r="E1821" s="17" t="n"/>
      <c r="F1821" s="19" t="n"/>
      <c r="G1821" s="17" t="n"/>
      <c r="H1821" s="18" t="n"/>
      <c r="I1821" s="18" t="n"/>
      <c r="J1821" s="20">
        <f>IF(OR(A1821="",B1821=""),"",IF(I1821&lt;&gt;"",I1821-B1821,IF(G1821="Cancelado","",TODAY()-B1821)))</f>
        <v/>
      </c>
      <c r="K1821" s="17">
        <f>IF(A1821="","",IF(OR(G1821="Entregue",G1821="Cancelado"),"",IF(AND(H1821&lt;&gt;"",H1821&lt;TODAY()),"ATRASADO","NO PRAZO")))</f>
        <v/>
      </c>
    </row>
    <row r="1822">
      <c r="A1822" s="17" t="n"/>
      <c r="B1822" s="18" t="n"/>
      <c r="C1822" s="17" t="n"/>
      <c r="D1822" s="17" t="n"/>
      <c r="E1822" s="17" t="n"/>
      <c r="F1822" s="19" t="n"/>
      <c r="G1822" s="17" t="n"/>
      <c r="H1822" s="18" t="n"/>
      <c r="I1822" s="18" t="n"/>
      <c r="J1822" s="20">
        <f>IF(OR(A1822="",B1822=""),"",IF(I1822&lt;&gt;"",I1822-B1822,IF(G1822="Cancelado","",TODAY()-B1822)))</f>
        <v/>
      </c>
      <c r="K1822" s="17">
        <f>IF(A1822="","",IF(OR(G1822="Entregue",G1822="Cancelado"),"",IF(AND(H1822&lt;&gt;"",H1822&lt;TODAY()),"ATRASADO","NO PRAZO")))</f>
        <v/>
      </c>
    </row>
    <row r="1823">
      <c r="A1823" s="17" t="n"/>
      <c r="B1823" s="18" t="n"/>
      <c r="C1823" s="17" t="n"/>
      <c r="D1823" s="17" t="n"/>
      <c r="E1823" s="17" t="n"/>
      <c r="F1823" s="19" t="n"/>
      <c r="G1823" s="17" t="n"/>
      <c r="H1823" s="18" t="n"/>
      <c r="I1823" s="18" t="n"/>
      <c r="J1823" s="20">
        <f>IF(OR(A1823="",B1823=""),"",IF(I1823&lt;&gt;"",I1823-B1823,IF(G1823="Cancelado","",TODAY()-B1823)))</f>
        <v/>
      </c>
      <c r="K1823" s="17">
        <f>IF(A1823="","",IF(OR(G1823="Entregue",G1823="Cancelado"),"",IF(AND(H1823&lt;&gt;"",H1823&lt;TODAY()),"ATRASADO","NO PRAZO")))</f>
        <v/>
      </c>
    </row>
    <row r="1824">
      <c r="A1824" s="17" t="n"/>
      <c r="B1824" s="18" t="n"/>
      <c r="C1824" s="17" t="n"/>
      <c r="D1824" s="17" t="n"/>
      <c r="E1824" s="17" t="n"/>
      <c r="F1824" s="19" t="n"/>
      <c r="G1824" s="17" t="n"/>
      <c r="H1824" s="18" t="n"/>
      <c r="I1824" s="18" t="n"/>
      <c r="J1824" s="20">
        <f>IF(OR(A1824="",B1824=""),"",IF(I1824&lt;&gt;"",I1824-B1824,IF(G1824="Cancelado","",TODAY()-B1824)))</f>
        <v/>
      </c>
      <c r="K1824" s="17">
        <f>IF(A1824="","",IF(OR(G1824="Entregue",G1824="Cancelado"),"",IF(AND(H1824&lt;&gt;"",H1824&lt;TODAY()),"ATRASADO","NO PRAZO")))</f>
        <v/>
      </c>
    </row>
    <row r="1825">
      <c r="A1825" s="17" t="n"/>
      <c r="B1825" s="18" t="n"/>
      <c r="C1825" s="17" t="n"/>
      <c r="D1825" s="17" t="n"/>
      <c r="E1825" s="17" t="n"/>
      <c r="F1825" s="19" t="n"/>
      <c r="G1825" s="17" t="n"/>
      <c r="H1825" s="18" t="n"/>
      <c r="I1825" s="18" t="n"/>
      <c r="J1825" s="20">
        <f>IF(OR(A1825="",B1825=""),"",IF(I1825&lt;&gt;"",I1825-B1825,IF(G1825="Cancelado","",TODAY()-B1825)))</f>
        <v/>
      </c>
      <c r="K1825" s="17">
        <f>IF(A1825="","",IF(OR(G1825="Entregue",G1825="Cancelado"),"",IF(AND(H1825&lt;&gt;"",H1825&lt;TODAY()),"ATRASADO","NO PRAZO")))</f>
        <v/>
      </c>
    </row>
    <row r="1826">
      <c r="A1826" s="17" t="n"/>
      <c r="B1826" s="18" t="n"/>
      <c r="C1826" s="17" t="n"/>
      <c r="D1826" s="17" t="n"/>
      <c r="E1826" s="17" t="n"/>
      <c r="F1826" s="19" t="n"/>
      <c r="G1826" s="17" t="n"/>
      <c r="H1826" s="18" t="n"/>
      <c r="I1826" s="18" t="n"/>
      <c r="J1826" s="20">
        <f>IF(OR(A1826="",B1826=""),"",IF(I1826&lt;&gt;"",I1826-B1826,IF(G1826="Cancelado","",TODAY()-B1826)))</f>
        <v/>
      </c>
      <c r="K1826" s="17">
        <f>IF(A1826="","",IF(OR(G1826="Entregue",G1826="Cancelado"),"",IF(AND(H1826&lt;&gt;"",H1826&lt;TODAY()),"ATRASADO","NO PRAZO")))</f>
        <v/>
      </c>
    </row>
    <row r="1827">
      <c r="A1827" s="17" t="n"/>
      <c r="B1827" s="18" t="n"/>
      <c r="C1827" s="17" t="n"/>
      <c r="D1827" s="17" t="n"/>
      <c r="E1827" s="17" t="n"/>
      <c r="F1827" s="19" t="n"/>
      <c r="G1827" s="17" t="n"/>
      <c r="H1827" s="18" t="n"/>
      <c r="I1827" s="18" t="n"/>
      <c r="J1827" s="20">
        <f>IF(OR(A1827="",B1827=""),"",IF(I1827&lt;&gt;"",I1827-B1827,IF(G1827="Cancelado","",TODAY()-B1827)))</f>
        <v/>
      </c>
      <c r="K1827" s="17">
        <f>IF(A1827="","",IF(OR(G1827="Entregue",G1827="Cancelado"),"",IF(AND(H1827&lt;&gt;"",H1827&lt;TODAY()),"ATRASADO","NO PRAZO")))</f>
        <v/>
      </c>
    </row>
    <row r="1828">
      <c r="A1828" s="17" t="n"/>
      <c r="B1828" s="18" t="n"/>
      <c r="C1828" s="17" t="n"/>
      <c r="D1828" s="17" t="n"/>
      <c r="E1828" s="17" t="n"/>
      <c r="F1828" s="19" t="n"/>
      <c r="G1828" s="17" t="n"/>
      <c r="H1828" s="18" t="n"/>
      <c r="I1828" s="18" t="n"/>
      <c r="J1828" s="20">
        <f>IF(OR(A1828="",B1828=""),"",IF(I1828&lt;&gt;"",I1828-B1828,IF(G1828="Cancelado","",TODAY()-B1828)))</f>
        <v/>
      </c>
      <c r="K1828" s="17">
        <f>IF(A1828="","",IF(OR(G1828="Entregue",G1828="Cancelado"),"",IF(AND(H1828&lt;&gt;"",H1828&lt;TODAY()),"ATRASADO","NO PRAZO")))</f>
        <v/>
      </c>
    </row>
    <row r="1829">
      <c r="A1829" s="17" t="n"/>
      <c r="B1829" s="18" t="n"/>
      <c r="C1829" s="17" t="n"/>
      <c r="D1829" s="17" t="n"/>
      <c r="E1829" s="17" t="n"/>
      <c r="F1829" s="19" t="n"/>
      <c r="G1829" s="17" t="n"/>
      <c r="H1829" s="18" t="n"/>
      <c r="I1829" s="18" t="n"/>
      <c r="J1829" s="20">
        <f>IF(OR(A1829="",B1829=""),"",IF(I1829&lt;&gt;"",I1829-B1829,IF(G1829="Cancelado","",TODAY()-B1829)))</f>
        <v/>
      </c>
      <c r="K1829" s="17">
        <f>IF(A1829="","",IF(OR(G1829="Entregue",G1829="Cancelado"),"",IF(AND(H1829&lt;&gt;"",H1829&lt;TODAY()),"ATRASADO","NO PRAZO")))</f>
        <v/>
      </c>
    </row>
    <row r="1830">
      <c r="A1830" s="17" t="n"/>
      <c r="B1830" s="18" t="n"/>
      <c r="C1830" s="17" t="n"/>
      <c r="D1830" s="17" t="n"/>
      <c r="E1830" s="17" t="n"/>
      <c r="F1830" s="19" t="n"/>
      <c r="G1830" s="17" t="n"/>
      <c r="H1830" s="18" t="n"/>
      <c r="I1830" s="18" t="n"/>
      <c r="J1830" s="20">
        <f>IF(OR(A1830="",B1830=""),"",IF(I1830&lt;&gt;"",I1830-B1830,IF(G1830="Cancelado","",TODAY()-B1830)))</f>
        <v/>
      </c>
      <c r="K1830" s="17">
        <f>IF(A1830="","",IF(OR(G1830="Entregue",G1830="Cancelado"),"",IF(AND(H1830&lt;&gt;"",H1830&lt;TODAY()),"ATRASADO","NO PRAZO")))</f>
        <v/>
      </c>
    </row>
    <row r="1831">
      <c r="A1831" s="17" t="n"/>
      <c r="B1831" s="18" t="n"/>
      <c r="C1831" s="17" t="n"/>
      <c r="D1831" s="17" t="n"/>
      <c r="E1831" s="17" t="n"/>
      <c r="F1831" s="19" t="n"/>
      <c r="G1831" s="17" t="n"/>
      <c r="H1831" s="18" t="n"/>
      <c r="I1831" s="18" t="n"/>
      <c r="J1831" s="20">
        <f>IF(OR(A1831="",B1831=""),"",IF(I1831&lt;&gt;"",I1831-B1831,IF(G1831="Cancelado","",TODAY()-B1831)))</f>
        <v/>
      </c>
      <c r="K1831" s="17">
        <f>IF(A1831="","",IF(OR(G1831="Entregue",G1831="Cancelado"),"",IF(AND(H1831&lt;&gt;"",H1831&lt;TODAY()),"ATRASADO","NO PRAZO")))</f>
        <v/>
      </c>
    </row>
    <row r="1832">
      <c r="A1832" s="17" t="n"/>
      <c r="B1832" s="18" t="n"/>
      <c r="C1832" s="17" t="n"/>
      <c r="D1832" s="17" t="n"/>
      <c r="E1832" s="17" t="n"/>
      <c r="F1832" s="19" t="n"/>
      <c r="G1832" s="17" t="n"/>
      <c r="H1832" s="18" t="n"/>
      <c r="I1832" s="18" t="n"/>
      <c r="J1832" s="20">
        <f>IF(OR(A1832="",B1832=""),"",IF(I1832&lt;&gt;"",I1832-B1832,IF(G1832="Cancelado","",TODAY()-B1832)))</f>
        <v/>
      </c>
      <c r="K1832" s="17">
        <f>IF(A1832="","",IF(OR(G1832="Entregue",G1832="Cancelado"),"",IF(AND(H1832&lt;&gt;"",H1832&lt;TODAY()),"ATRASADO","NO PRAZO")))</f>
        <v/>
      </c>
    </row>
    <row r="1833">
      <c r="A1833" s="17" t="n"/>
      <c r="B1833" s="18" t="n"/>
      <c r="C1833" s="17" t="n"/>
      <c r="D1833" s="17" t="n"/>
      <c r="E1833" s="17" t="n"/>
      <c r="F1833" s="19" t="n"/>
      <c r="G1833" s="17" t="n"/>
      <c r="H1833" s="18" t="n"/>
      <c r="I1833" s="18" t="n"/>
      <c r="J1833" s="20">
        <f>IF(OR(A1833="",B1833=""),"",IF(I1833&lt;&gt;"",I1833-B1833,IF(G1833="Cancelado","",TODAY()-B1833)))</f>
        <v/>
      </c>
      <c r="K1833" s="17">
        <f>IF(A1833="","",IF(OR(G1833="Entregue",G1833="Cancelado"),"",IF(AND(H1833&lt;&gt;"",H1833&lt;TODAY()),"ATRASADO","NO PRAZO")))</f>
        <v/>
      </c>
    </row>
    <row r="1834">
      <c r="A1834" s="17" t="n"/>
      <c r="B1834" s="18" t="n"/>
      <c r="C1834" s="17" t="n"/>
      <c r="D1834" s="17" t="n"/>
      <c r="E1834" s="17" t="n"/>
      <c r="F1834" s="19" t="n"/>
      <c r="G1834" s="17" t="n"/>
      <c r="H1834" s="18" t="n"/>
      <c r="I1834" s="18" t="n"/>
      <c r="J1834" s="20">
        <f>IF(OR(A1834="",B1834=""),"",IF(I1834&lt;&gt;"",I1834-B1834,IF(G1834="Cancelado","",TODAY()-B1834)))</f>
        <v/>
      </c>
      <c r="K1834" s="17">
        <f>IF(A1834="","",IF(OR(G1834="Entregue",G1834="Cancelado"),"",IF(AND(H1834&lt;&gt;"",H1834&lt;TODAY()),"ATRASADO","NO PRAZO")))</f>
        <v/>
      </c>
    </row>
    <row r="1835">
      <c r="A1835" s="17" t="n"/>
      <c r="B1835" s="18" t="n"/>
      <c r="C1835" s="17" t="n"/>
      <c r="D1835" s="17" t="n"/>
      <c r="E1835" s="17" t="n"/>
      <c r="F1835" s="19" t="n"/>
      <c r="G1835" s="17" t="n"/>
      <c r="H1835" s="18" t="n"/>
      <c r="I1835" s="18" t="n"/>
      <c r="J1835" s="20">
        <f>IF(OR(A1835="",B1835=""),"",IF(I1835&lt;&gt;"",I1835-B1835,IF(G1835="Cancelado","",TODAY()-B1835)))</f>
        <v/>
      </c>
      <c r="K1835" s="17">
        <f>IF(A1835="","",IF(OR(G1835="Entregue",G1835="Cancelado"),"",IF(AND(H1835&lt;&gt;"",H1835&lt;TODAY()),"ATRASADO","NO PRAZO")))</f>
        <v/>
      </c>
    </row>
    <row r="1836">
      <c r="A1836" s="17" t="n"/>
      <c r="B1836" s="18" t="n"/>
      <c r="C1836" s="17" t="n"/>
      <c r="D1836" s="17" t="n"/>
      <c r="E1836" s="17" t="n"/>
      <c r="F1836" s="19" t="n"/>
      <c r="G1836" s="17" t="n"/>
      <c r="H1836" s="18" t="n"/>
      <c r="I1836" s="18" t="n"/>
      <c r="J1836" s="20">
        <f>IF(OR(A1836="",B1836=""),"",IF(I1836&lt;&gt;"",I1836-B1836,IF(G1836="Cancelado","",TODAY()-B1836)))</f>
        <v/>
      </c>
      <c r="K1836" s="17">
        <f>IF(A1836="","",IF(OR(G1836="Entregue",G1836="Cancelado"),"",IF(AND(H1836&lt;&gt;"",H1836&lt;TODAY()),"ATRASADO","NO PRAZO")))</f>
        <v/>
      </c>
    </row>
    <row r="1837">
      <c r="A1837" s="17" t="n"/>
      <c r="B1837" s="18" t="n"/>
      <c r="C1837" s="17" t="n"/>
      <c r="D1837" s="17" t="n"/>
      <c r="E1837" s="17" t="n"/>
      <c r="F1837" s="19" t="n"/>
      <c r="G1837" s="17" t="n"/>
      <c r="H1837" s="18" t="n"/>
      <c r="I1837" s="18" t="n"/>
      <c r="J1837" s="20">
        <f>IF(OR(A1837="",B1837=""),"",IF(I1837&lt;&gt;"",I1837-B1837,IF(G1837="Cancelado","",TODAY()-B1837)))</f>
        <v/>
      </c>
      <c r="K1837" s="17">
        <f>IF(A1837="","",IF(OR(G1837="Entregue",G1837="Cancelado"),"",IF(AND(H1837&lt;&gt;"",H1837&lt;TODAY()),"ATRASADO","NO PRAZO")))</f>
        <v/>
      </c>
    </row>
    <row r="1838">
      <c r="A1838" s="17" t="n"/>
      <c r="B1838" s="18" t="n"/>
      <c r="C1838" s="17" t="n"/>
      <c r="D1838" s="17" t="n"/>
      <c r="E1838" s="17" t="n"/>
      <c r="F1838" s="19" t="n"/>
      <c r="G1838" s="17" t="n"/>
      <c r="H1838" s="18" t="n"/>
      <c r="I1838" s="18" t="n"/>
      <c r="J1838" s="20">
        <f>IF(OR(A1838="",B1838=""),"",IF(I1838&lt;&gt;"",I1838-B1838,IF(G1838="Cancelado","",TODAY()-B1838)))</f>
        <v/>
      </c>
      <c r="K1838" s="17">
        <f>IF(A1838="","",IF(OR(G1838="Entregue",G1838="Cancelado"),"",IF(AND(H1838&lt;&gt;"",H1838&lt;TODAY()),"ATRASADO","NO PRAZO")))</f>
        <v/>
      </c>
    </row>
    <row r="1839">
      <c r="A1839" s="17" t="n"/>
      <c r="B1839" s="18" t="n"/>
      <c r="C1839" s="17" t="n"/>
      <c r="D1839" s="17" t="n"/>
      <c r="E1839" s="17" t="n"/>
      <c r="F1839" s="19" t="n"/>
      <c r="G1839" s="17" t="n"/>
      <c r="H1839" s="18" t="n"/>
      <c r="I1839" s="18" t="n"/>
      <c r="J1839" s="20">
        <f>IF(OR(A1839="",B1839=""),"",IF(I1839&lt;&gt;"",I1839-B1839,IF(G1839="Cancelado","",TODAY()-B1839)))</f>
        <v/>
      </c>
      <c r="K1839" s="17">
        <f>IF(A1839="","",IF(OR(G1839="Entregue",G1839="Cancelado"),"",IF(AND(H1839&lt;&gt;"",H1839&lt;TODAY()),"ATRASADO","NO PRAZO")))</f>
        <v/>
      </c>
    </row>
    <row r="1840">
      <c r="A1840" s="17" t="n"/>
      <c r="B1840" s="18" t="n"/>
      <c r="C1840" s="17" t="n"/>
      <c r="D1840" s="17" t="n"/>
      <c r="E1840" s="17" t="n"/>
      <c r="F1840" s="19" t="n"/>
      <c r="G1840" s="17" t="n"/>
      <c r="H1840" s="18" t="n"/>
      <c r="I1840" s="18" t="n"/>
      <c r="J1840" s="20">
        <f>IF(OR(A1840="",B1840=""),"",IF(I1840&lt;&gt;"",I1840-B1840,IF(G1840="Cancelado","",TODAY()-B1840)))</f>
        <v/>
      </c>
      <c r="K1840" s="17">
        <f>IF(A1840="","",IF(OR(G1840="Entregue",G1840="Cancelado"),"",IF(AND(H1840&lt;&gt;"",H1840&lt;TODAY()),"ATRASADO","NO PRAZO")))</f>
        <v/>
      </c>
    </row>
    <row r="1841">
      <c r="A1841" s="17" t="n"/>
      <c r="B1841" s="18" t="n"/>
      <c r="C1841" s="17" t="n"/>
      <c r="D1841" s="17" t="n"/>
      <c r="E1841" s="17" t="n"/>
      <c r="F1841" s="19" t="n"/>
      <c r="G1841" s="17" t="n"/>
      <c r="H1841" s="18" t="n"/>
      <c r="I1841" s="18" t="n"/>
      <c r="J1841" s="20">
        <f>IF(OR(A1841="",B1841=""),"",IF(I1841&lt;&gt;"",I1841-B1841,IF(G1841="Cancelado","",TODAY()-B1841)))</f>
        <v/>
      </c>
      <c r="K1841" s="17">
        <f>IF(A1841="","",IF(OR(G1841="Entregue",G1841="Cancelado"),"",IF(AND(H1841&lt;&gt;"",H1841&lt;TODAY()),"ATRASADO","NO PRAZO")))</f>
        <v/>
      </c>
    </row>
    <row r="1842">
      <c r="A1842" s="17" t="n"/>
      <c r="B1842" s="18" t="n"/>
      <c r="C1842" s="17" t="n"/>
      <c r="D1842" s="17" t="n"/>
      <c r="E1842" s="17" t="n"/>
      <c r="F1842" s="19" t="n"/>
      <c r="G1842" s="17" t="n"/>
      <c r="H1842" s="18" t="n"/>
      <c r="I1842" s="18" t="n"/>
      <c r="J1842" s="20">
        <f>IF(OR(A1842="",B1842=""),"",IF(I1842&lt;&gt;"",I1842-B1842,IF(G1842="Cancelado","",TODAY()-B1842)))</f>
        <v/>
      </c>
      <c r="K1842" s="17">
        <f>IF(A1842="","",IF(OR(G1842="Entregue",G1842="Cancelado"),"",IF(AND(H1842&lt;&gt;"",H1842&lt;TODAY()),"ATRASADO","NO PRAZO")))</f>
        <v/>
      </c>
    </row>
    <row r="1843">
      <c r="A1843" s="17" t="n"/>
      <c r="B1843" s="18" t="n"/>
      <c r="C1843" s="17" t="n"/>
      <c r="D1843" s="17" t="n"/>
      <c r="E1843" s="17" t="n"/>
      <c r="F1843" s="19" t="n"/>
      <c r="G1843" s="17" t="n"/>
      <c r="H1843" s="18" t="n"/>
      <c r="I1843" s="18" t="n"/>
      <c r="J1843" s="20">
        <f>IF(OR(A1843="",B1843=""),"",IF(I1843&lt;&gt;"",I1843-B1843,IF(G1843="Cancelado","",TODAY()-B1843)))</f>
        <v/>
      </c>
      <c r="K1843" s="17">
        <f>IF(A1843="","",IF(OR(G1843="Entregue",G1843="Cancelado"),"",IF(AND(H1843&lt;&gt;"",H1843&lt;TODAY()),"ATRASADO","NO PRAZO")))</f>
        <v/>
      </c>
    </row>
    <row r="1844">
      <c r="A1844" s="17" t="n"/>
      <c r="B1844" s="18" t="n"/>
      <c r="C1844" s="17" t="n"/>
      <c r="D1844" s="17" t="n"/>
      <c r="E1844" s="17" t="n"/>
      <c r="F1844" s="19" t="n"/>
      <c r="G1844" s="17" t="n"/>
      <c r="H1844" s="18" t="n"/>
      <c r="I1844" s="18" t="n"/>
      <c r="J1844" s="20">
        <f>IF(OR(A1844="",B1844=""),"",IF(I1844&lt;&gt;"",I1844-B1844,IF(G1844="Cancelado","",TODAY()-B1844)))</f>
        <v/>
      </c>
      <c r="K1844" s="17">
        <f>IF(A1844="","",IF(OR(G1844="Entregue",G1844="Cancelado"),"",IF(AND(H1844&lt;&gt;"",H1844&lt;TODAY()),"ATRASADO","NO PRAZO")))</f>
        <v/>
      </c>
    </row>
    <row r="1845">
      <c r="A1845" s="17" t="n"/>
      <c r="B1845" s="18" t="n"/>
      <c r="C1845" s="17" t="n"/>
      <c r="D1845" s="17" t="n"/>
      <c r="E1845" s="17" t="n"/>
      <c r="F1845" s="19" t="n"/>
      <c r="G1845" s="17" t="n"/>
      <c r="H1845" s="18" t="n"/>
      <c r="I1845" s="18" t="n"/>
      <c r="J1845" s="20">
        <f>IF(OR(A1845="",B1845=""),"",IF(I1845&lt;&gt;"",I1845-B1845,IF(G1845="Cancelado","",TODAY()-B1845)))</f>
        <v/>
      </c>
      <c r="K1845" s="17">
        <f>IF(A1845="","",IF(OR(G1845="Entregue",G1845="Cancelado"),"",IF(AND(H1845&lt;&gt;"",H1845&lt;TODAY()),"ATRASADO","NO PRAZO")))</f>
        <v/>
      </c>
    </row>
    <row r="1846">
      <c r="A1846" s="17" t="n"/>
      <c r="B1846" s="18" t="n"/>
      <c r="C1846" s="17" t="n"/>
      <c r="D1846" s="17" t="n"/>
      <c r="E1846" s="17" t="n"/>
      <c r="F1846" s="19" t="n"/>
      <c r="G1846" s="17" t="n"/>
      <c r="H1846" s="18" t="n"/>
      <c r="I1846" s="18" t="n"/>
      <c r="J1846" s="20">
        <f>IF(OR(A1846="",B1846=""),"",IF(I1846&lt;&gt;"",I1846-B1846,IF(G1846="Cancelado","",TODAY()-B1846)))</f>
        <v/>
      </c>
      <c r="K1846" s="17">
        <f>IF(A1846="","",IF(OR(G1846="Entregue",G1846="Cancelado"),"",IF(AND(H1846&lt;&gt;"",H1846&lt;TODAY()),"ATRASADO","NO PRAZO")))</f>
        <v/>
      </c>
    </row>
    <row r="1847">
      <c r="A1847" s="17" t="n"/>
      <c r="B1847" s="18" t="n"/>
      <c r="C1847" s="17" t="n"/>
      <c r="D1847" s="17" t="n"/>
      <c r="E1847" s="17" t="n"/>
      <c r="F1847" s="19" t="n"/>
      <c r="G1847" s="17" t="n"/>
      <c r="H1847" s="18" t="n"/>
      <c r="I1847" s="18" t="n"/>
      <c r="J1847" s="20">
        <f>IF(OR(A1847="",B1847=""),"",IF(I1847&lt;&gt;"",I1847-B1847,IF(G1847="Cancelado","",TODAY()-B1847)))</f>
        <v/>
      </c>
      <c r="K1847" s="17">
        <f>IF(A1847="","",IF(OR(G1847="Entregue",G1847="Cancelado"),"",IF(AND(H1847&lt;&gt;"",H1847&lt;TODAY()),"ATRASADO","NO PRAZO")))</f>
        <v/>
      </c>
    </row>
    <row r="1848">
      <c r="A1848" s="17" t="n"/>
      <c r="B1848" s="18" t="n"/>
      <c r="C1848" s="17" t="n"/>
      <c r="D1848" s="17" t="n"/>
      <c r="E1848" s="17" t="n"/>
      <c r="F1848" s="19" t="n"/>
      <c r="G1848" s="17" t="n"/>
      <c r="H1848" s="18" t="n"/>
      <c r="I1848" s="18" t="n"/>
      <c r="J1848" s="20">
        <f>IF(OR(A1848="",B1848=""),"",IF(I1848&lt;&gt;"",I1848-B1848,IF(G1848="Cancelado","",TODAY()-B1848)))</f>
        <v/>
      </c>
      <c r="K1848" s="17">
        <f>IF(A1848="","",IF(OR(G1848="Entregue",G1848="Cancelado"),"",IF(AND(H1848&lt;&gt;"",H1848&lt;TODAY()),"ATRASADO","NO PRAZO")))</f>
        <v/>
      </c>
    </row>
    <row r="1849">
      <c r="A1849" s="17" t="n"/>
      <c r="B1849" s="18" t="n"/>
      <c r="C1849" s="17" t="n"/>
      <c r="D1849" s="17" t="n"/>
      <c r="E1849" s="17" t="n"/>
      <c r="F1849" s="19" t="n"/>
      <c r="G1849" s="17" t="n"/>
      <c r="H1849" s="18" t="n"/>
      <c r="I1849" s="18" t="n"/>
      <c r="J1849" s="20">
        <f>IF(OR(A1849="",B1849=""),"",IF(I1849&lt;&gt;"",I1849-B1849,IF(G1849="Cancelado","",TODAY()-B1849)))</f>
        <v/>
      </c>
      <c r="K1849" s="17">
        <f>IF(A1849="","",IF(OR(G1849="Entregue",G1849="Cancelado"),"",IF(AND(H1849&lt;&gt;"",H1849&lt;TODAY()),"ATRASADO","NO PRAZO")))</f>
        <v/>
      </c>
    </row>
    <row r="1850">
      <c r="A1850" s="17" t="n"/>
      <c r="B1850" s="18" t="n"/>
      <c r="C1850" s="17" t="n"/>
      <c r="D1850" s="17" t="n"/>
      <c r="E1850" s="17" t="n"/>
      <c r="F1850" s="19" t="n"/>
      <c r="G1850" s="17" t="n"/>
      <c r="H1850" s="18" t="n"/>
      <c r="I1850" s="18" t="n"/>
      <c r="J1850" s="20">
        <f>IF(OR(A1850="",B1850=""),"",IF(I1850&lt;&gt;"",I1850-B1850,IF(G1850="Cancelado","",TODAY()-B1850)))</f>
        <v/>
      </c>
      <c r="K1850" s="17">
        <f>IF(A1850="","",IF(OR(G1850="Entregue",G1850="Cancelado"),"",IF(AND(H1850&lt;&gt;"",H1850&lt;TODAY()),"ATRASADO","NO PRAZO")))</f>
        <v/>
      </c>
    </row>
    <row r="1851">
      <c r="A1851" s="17" t="n"/>
      <c r="B1851" s="18" t="n"/>
      <c r="C1851" s="17" t="n"/>
      <c r="D1851" s="17" t="n"/>
      <c r="E1851" s="17" t="n"/>
      <c r="F1851" s="19" t="n"/>
      <c r="G1851" s="17" t="n"/>
      <c r="H1851" s="18" t="n"/>
      <c r="I1851" s="18" t="n"/>
      <c r="J1851" s="20">
        <f>IF(OR(A1851="",B1851=""),"",IF(I1851&lt;&gt;"",I1851-B1851,IF(G1851="Cancelado","",TODAY()-B1851)))</f>
        <v/>
      </c>
      <c r="K1851" s="17">
        <f>IF(A1851="","",IF(OR(G1851="Entregue",G1851="Cancelado"),"",IF(AND(H1851&lt;&gt;"",H1851&lt;TODAY()),"ATRASADO","NO PRAZO")))</f>
        <v/>
      </c>
    </row>
    <row r="1852">
      <c r="A1852" s="17" t="n"/>
      <c r="B1852" s="18" t="n"/>
      <c r="C1852" s="17" t="n"/>
      <c r="D1852" s="17" t="n"/>
      <c r="E1852" s="17" t="n"/>
      <c r="F1852" s="19" t="n"/>
      <c r="G1852" s="17" t="n"/>
      <c r="H1852" s="18" t="n"/>
      <c r="I1852" s="18" t="n"/>
      <c r="J1852" s="20">
        <f>IF(OR(A1852="",B1852=""),"",IF(I1852&lt;&gt;"",I1852-B1852,IF(G1852="Cancelado","",TODAY()-B1852)))</f>
        <v/>
      </c>
      <c r="K1852" s="17">
        <f>IF(A1852="","",IF(OR(G1852="Entregue",G1852="Cancelado"),"",IF(AND(H1852&lt;&gt;"",H1852&lt;TODAY()),"ATRASADO","NO PRAZO")))</f>
        <v/>
      </c>
    </row>
    <row r="1853">
      <c r="A1853" s="17" t="n"/>
      <c r="B1853" s="18" t="n"/>
      <c r="C1853" s="17" t="n"/>
      <c r="D1853" s="17" t="n"/>
      <c r="E1853" s="17" t="n"/>
      <c r="F1853" s="19" t="n"/>
      <c r="G1853" s="17" t="n"/>
      <c r="H1853" s="18" t="n"/>
      <c r="I1853" s="18" t="n"/>
      <c r="J1853" s="20">
        <f>IF(OR(A1853="",B1853=""),"",IF(I1853&lt;&gt;"",I1853-B1853,IF(G1853="Cancelado","",TODAY()-B1853)))</f>
        <v/>
      </c>
      <c r="K1853" s="17">
        <f>IF(A1853="","",IF(OR(G1853="Entregue",G1853="Cancelado"),"",IF(AND(H1853&lt;&gt;"",H1853&lt;TODAY()),"ATRASADO","NO PRAZO")))</f>
        <v/>
      </c>
    </row>
    <row r="1854">
      <c r="A1854" s="17" t="n"/>
      <c r="B1854" s="18" t="n"/>
      <c r="C1854" s="17" t="n"/>
      <c r="D1854" s="17" t="n"/>
      <c r="E1854" s="17" t="n"/>
      <c r="F1854" s="19" t="n"/>
      <c r="G1854" s="17" t="n"/>
      <c r="H1854" s="18" t="n"/>
      <c r="I1854" s="18" t="n"/>
      <c r="J1854" s="20">
        <f>IF(OR(A1854="",B1854=""),"",IF(I1854&lt;&gt;"",I1854-B1854,IF(G1854="Cancelado","",TODAY()-B1854)))</f>
        <v/>
      </c>
      <c r="K1854" s="17">
        <f>IF(A1854="","",IF(OR(G1854="Entregue",G1854="Cancelado"),"",IF(AND(H1854&lt;&gt;"",H1854&lt;TODAY()),"ATRASADO","NO PRAZO")))</f>
        <v/>
      </c>
    </row>
    <row r="1855">
      <c r="A1855" s="17" t="n"/>
      <c r="B1855" s="18" t="n"/>
      <c r="C1855" s="17" t="n"/>
      <c r="D1855" s="17" t="n"/>
      <c r="E1855" s="17" t="n"/>
      <c r="F1855" s="19" t="n"/>
      <c r="G1855" s="17" t="n"/>
      <c r="H1855" s="18" t="n"/>
      <c r="I1855" s="18" t="n"/>
      <c r="J1855" s="20">
        <f>IF(OR(A1855="",B1855=""),"",IF(I1855&lt;&gt;"",I1855-B1855,IF(G1855="Cancelado","",TODAY()-B1855)))</f>
        <v/>
      </c>
      <c r="K1855" s="17">
        <f>IF(A1855="","",IF(OR(G1855="Entregue",G1855="Cancelado"),"",IF(AND(H1855&lt;&gt;"",H1855&lt;TODAY()),"ATRASADO","NO PRAZO")))</f>
        <v/>
      </c>
    </row>
    <row r="1856">
      <c r="A1856" s="17" t="n"/>
      <c r="B1856" s="18" t="n"/>
      <c r="C1856" s="17" t="n"/>
      <c r="D1856" s="17" t="n"/>
      <c r="E1856" s="17" t="n"/>
      <c r="F1856" s="19" t="n"/>
      <c r="G1856" s="17" t="n"/>
      <c r="H1856" s="18" t="n"/>
      <c r="I1856" s="18" t="n"/>
      <c r="J1856" s="20">
        <f>IF(OR(A1856="",B1856=""),"",IF(I1856&lt;&gt;"",I1856-B1856,IF(G1856="Cancelado","",TODAY()-B1856)))</f>
        <v/>
      </c>
      <c r="K1856" s="17">
        <f>IF(A1856="","",IF(OR(G1856="Entregue",G1856="Cancelado"),"",IF(AND(H1856&lt;&gt;"",H1856&lt;TODAY()),"ATRASADO","NO PRAZO")))</f>
        <v/>
      </c>
    </row>
    <row r="1857">
      <c r="A1857" s="17" t="n"/>
      <c r="B1857" s="18" t="n"/>
      <c r="C1857" s="17" t="n"/>
      <c r="D1857" s="17" t="n"/>
      <c r="E1857" s="17" t="n"/>
      <c r="F1857" s="19" t="n"/>
      <c r="G1857" s="17" t="n"/>
      <c r="H1857" s="18" t="n"/>
      <c r="I1857" s="18" t="n"/>
      <c r="J1857" s="20">
        <f>IF(OR(A1857="",B1857=""),"",IF(I1857&lt;&gt;"",I1857-B1857,IF(G1857="Cancelado","",TODAY()-B1857)))</f>
        <v/>
      </c>
      <c r="K1857" s="17">
        <f>IF(A1857="","",IF(OR(G1857="Entregue",G1857="Cancelado"),"",IF(AND(H1857&lt;&gt;"",H1857&lt;TODAY()),"ATRASADO","NO PRAZO")))</f>
        <v/>
      </c>
    </row>
    <row r="1858">
      <c r="A1858" s="17" t="n"/>
      <c r="B1858" s="18" t="n"/>
      <c r="C1858" s="17" t="n"/>
      <c r="D1858" s="17" t="n"/>
      <c r="E1858" s="17" t="n"/>
      <c r="F1858" s="19" t="n"/>
      <c r="G1858" s="17" t="n"/>
      <c r="H1858" s="18" t="n"/>
      <c r="I1858" s="18" t="n"/>
      <c r="J1858" s="20">
        <f>IF(OR(A1858="",B1858=""),"",IF(I1858&lt;&gt;"",I1858-B1858,IF(G1858="Cancelado","",TODAY()-B1858)))</f>
        <v/>
      </c>
      <c r="K1858" s="17">
        <f>IF(A1858="","",IF(OR(G1858="Entregue",G1858="Cancelado"),"",IF(AND(H1858&lt;&gt;"",H1858&lt;TODAY()),"ATRASADO","NO PRAZO")))</f>
        <v/>
      </c>
    </row>
    <row r="1859">
      <c r="A1859" s="17" t="n"/>
      <c r="B1859" s="18" t="n"/>
      <c r="C1859" s="17" t="n"/>
      <c r="D1859" s="17" t="n"/>
      <c r="E1859" s="17" t="n"/>
      <c r="F1859" s="19" t="n"/>
      <c r="G1859" s="17" t="n"/>
      <c r="H1859" s="18" t="n"/>
      <c r="I1859" s="18" t="n"/>
      <c r="J1859" s="20">
        <f>IF(OR(A1859="",B1859=""),"",IF(I1859&lt;&gt;"",I1859-B1859,IF(G1859="Cancelado","",TODAY()-B1859)))</f>
        <v/>
      </c>
      <c r="K1859" s="17">
        <f>IF(A1859="","",IF(OR(G1859="Entregue",G1859="Cancelado"),"",IF(AND(H1859&lt;&gt;"",H1859&lt;TODAY()),"ATRASADO","NO PRAZO")))</f>
        <v/>
      </c>
    </row>
    <row r="1860">
      <c r="A1860" s="17" t="n"/>
      <c r="B1860" s="18" t="n"/>
      <c r="C1860" s="17" t="n"/>
      <c r="D1860" s="17" t="n"/>
      <c r="E1860" s="17" t="n"/>
      <c r="F1860" s="19" t="n"/>
      <c r="G1860" s="17" t="n"/>
      <c r="H1860" s="18" t="n"/>
      <c r="I1860" s="18" t="n"/>
      <c r="J1860" s="20">
        <f>IF(OR(A1860="",B1860=""),"",IF(I1860&lt;&gt;"",I1860-B1860,IF(G1860="Cancelado","",TODAY()-B1860)))</f>
        <v/>
      </c>
      <c r="K1860" s="17">
        <f>IF(A1860="","",IF(OR(G1860="Entregue",G1860="Cancelado"),"",IF(AND(H1860&lt;&gt;"",H1860&lt;TODAY()),"ATRASADO","NO PRAZO")))</f>
        <v/>
      </c>
    </row>
    <row r="1861">
      <c r="A1861" s="17" t="n"/>
      <c r="B1861" s="18" t="n"/>
      <c r="C1861" s="17" t="n"/>
      <c r="D1861" s="17" t="n"/>
      <c r="E1861" s="17" t="n"/>
      <c r="F1861" s="19" t="n"/>
      <c r="G1861" s="17" t="n"/>
      <c r="H1861" s="18" t="n"/>
      <c r="I1861" s="18" t="n"/>
      <c r="J1861" s="20">
        <f>IF(OR(A1861="",B1861=""),"",IF(I1861&lt;&gt;"",I1861-B1861,IF(G1861="Cancelado","",TODAY()-B1861)))</f>
        <v/>
      </c>
      <c r="K1861" s="17">
        <f>IF(A1861="","",IF(OR(G1861="Entregue",G1861="Cancelado"),"",IF(AND(H1861&lt;&gt;"",H1861&lt;TODAY()),"ATRASADO","NO PRAZO")))</f>
        <v/>
      </c>
    </row>
    <row r="1862">
      <c r="A1862" s="17" t="n"/>
      <c r="B1862" s="18" t="n"/>
      <c r="C1862" s="17" t="n"/>
      <c r="D1862" s="17" t="n"/>
      <c r="E1862" s="17" t="n"/>
      <c r="F1862" s="19" t="n"/>
      <c r="G1862" s="17" t="n"/>
      <c r="H1862" s="18" t="n"/>
      <c r="I1862" s="18" t="n"/>
      <c r="J1862" s="20">
        <f>IF(OR(A1862="",B1862=""),"",IF(I1862&lt;&gt;"",I1862-B1862,IF(G1862="Cancelado","",TODAY()-B1862)))</f>
        <v/>
      </c>
      <c r="K1862" s="17">
        <f>IF(A1862="","",IF(OR(G1862="Entregue",G1862="Cancelado"),"",IF(AND(H1862&lt;&gt;"",H1862&lt;TODAY()),"ATRASADO","NO PRAZO")))</f>
        <v/>
      </c>
    </row>
    <row r="1863">
      <c r="A1863" s="17" t="n"/>
      <c r="B1863" s="18" t="n"/>
      <c r="C1863" s="17" t="n"/>
      <c r="D1863" s="17" t="n"/>
      <c r="E1863" s="17" t="n"/>
      <c r="F1863" s="19" t="n"/>
      <c r="G1863" s="17" t="n"/>
      <c r="H1863" s="18" t="n"/>
      <c r="I1863" s="18" t="n"/>
      <c r="J1863" s="20">
        <f>IF(OR(A1863="",B1863=""),"",IF(I1863&lt;&gt;"",I1863-B1863,IF(G1863="Cancelado","",TODAY()-B1863)))</f>
        <v/>
      </c>
      <c r="K1863" s="17">
        <f>IF(A1863="","",IF(OR(G1863="Entregue",G1863="Cancelado"),"",IF(AND(H1863&lt;&gt;"",H1863&lt;TODAY()),"ATRASADO","NO PRAZO")))</f>
        <v/>
      </c>
    </row>
    <row r="1864">
      <c r="A1864" s="17" t="n"/>
      <c r="B1864" s="18" t="n"/>
      <c r="C1864" s="17" t="n"/>
      <c r="D1864" s="17" t="n"/>
      <c r="E1864" s="17" t="n"/>
      <c r="F1864" s="19" t="n"/>
      <c r="G1864" s="17" t="n"/>
      <c r="H1864" s="18" t="n"/>
      <c r="I1864" s="18" t="n"/>
      <c r="J1864" s="20">
        <f>IF(OR(A1864="",B1864=""),"",IF(I1864&lt;&gt;"",I1864-B1864,IF(G1864="Cancelado","",TODAY()-B1864)))</f>
        <v/>
      </c>
      <c r="K1864" s="17">
        <f>IF(A1864="","",IF(OR(G1864="Entregue",G1864="Cancelado"),"",IF(AND(H1864&lt;&gt;"",H1864&lt;TODAY()),"ATRASADO","NO PRAZO")))</f>
        <v/>
      </c>
    </row>
    <row r="1865">
      <c r="A1865" s="17" t="n"/>
      <c r="B1865" s="18" t="n"/>
      <c r="C1865" s="17" t="n"/>
      <c r="D1865" s="17" t="n"/>
      <c r="E1865" s="17" t="n"/>
      <c r="F1865" s="19" t="n"/>
      <c r="G1865" s="17" t="n"/>
      <c r="H1865" s="18" t="n"/>
      <c r="I1865" s="18" t="n"/>
      <c r="J1865" s="20">
        <f>IF(OR(A1865="",B1865=""),"",IF(I1865&lt;&gt;"",I1865-B1865,IF(G1865="Cancelado","",TODAY()-B1865)))</f>
        <v/>
      </c>
      <c r="K1865" s="17">
        <f>IF(A1865="","",IF(OR(G1865="Entregue",G1865="Cancelado"),"",IF(AND(H1865&lt;&gt;"",H1865&lt;TODAY()),"ATRASADO","NO PRAZO")))</f>
        <v/>
      </c>
    </row>
    <row r="1866">
      <c r="A1866" s="17" t="n"/>
      <c r="B1866" s="18" t="n"/>
      <c r="C1866" s="17" t="n"/>
      <c r="D1866" s="17" t="n"/>
      <c r="E1866" s="17" t="n"/>
      <c r="F1866" s="19" t="n"/>
      <c r="G1866" s="17" t="n"/>
      <c r="H1866" s="18" t="n"/>
      <c r="I1866" s="18" t="n"/>
      <c r="J1866" s="20">
        <f>IF(OR(A1866="",B1866=""),"",IF(I1866&lt;&gt;"",I1866-B1866,IF(G1866="Cancelado","",TODAY()-B1866)))</f>
        <v/>
      </c>
      <c r="K1866" s="17">
        <f>IF(A1866="","",IF(OR(G1866="Entregue",G1866="Cancelado"),"",IF(AND(H1866&lt;&gt;"",H1866&lt;TODAY()),"ATRASADO","NO PRAZO")))</f>
        <v/>
      </c>
    </row>
    <row r="1867">
      <c r="A1867" s="17" t="n"/>
      <c r="B1867" s="18" t="n"/>
      <c r="C1867" s="17" t="n"/>
      <c r="D1867" s="17" t="n"/>
      <c r="E1867" s="17" t="n"/>
      <c r="F1867" s="19" t="n"/>
      <c r="G1867" s="17" t="n"/>
      <c r="H1867" s="18" t="n"/>
      <c r="I1867" s="18" t="n"/>
      <c r="J1867" s="20">
        <f>IF(OR(A1867="",B1867=""),"",IF(I1867&lt;&gt;"",I1867-B1867,IF(G1867="Cancelado","",TODAY()-B1867)))</f>
        <v/>
      </c>
      <c r="K1867" s="17">
        <f>IF(A1867="","",IF(OR(G1867="Entregue",G1867="Cancelado"),"",IF(AND(H1867&lt;&gt;"",H1867&lt;TODAY()),"ATRASADO","NO PRAZO")))</f>
        <v/>
      </c>
    </row>
    <row r="1868">
      <c r="A1868" s="17" t="n"/>
      <c r="B1868" s="18" t="n"/>
      <c r="C1868" s="17" t="n"/>
      <c r="D1868" s="17" t="n"/>
      <c r="E1868" s="17" t="n"/>
      <c r="F1868" s="19" t="n"/>
      <c r="G1868" s="17" t="n"/>
      <c r="H1868" s="18" t="n"/>
      <c r="I1868" s="18" t="n"/>
      <c r="J1868" s="20">
        <f>IF(OR(A1868="",B1868=""),"",IF(I1868&lt;&gt;"",I1868-B1868,IF(G1868="Cancelado","",TODAY()-B1868)))</f>
        <v/>
      </c>
      <c r="K1868" s="17">
        <f>IF(A1868="","",IF(OR(G1868="Entregue",G1868="Cancelado"),"",IF(AND(H1868&lt;&gt;"",H1868&lt;TODAY()),"ATRASADO","NO PRAZO")))</f>
        <v/>
      </c>
    </row>
    <row r="1869">
      <c r="A1869" s="17" t="n"/>
      <c r="B1869" s="18" t="n"/>
      <c r="C1869" s="17" t="n"/>
      <c r="D1869" s="17" t="n"/>
      <c r="E1869" s="17" t="n"/>
      <c r="F1869" s="19" t="n"/>
      <c r="G1869" s="17" t="n"/>
      <c r="H1869" s="18" t="n"/>
      <c r="I1869" s="18" t="n"/>
      <c r="J1869" s="20">
        <f>IF(OR(A1869="",B1869=""),"",IF(I1869&lt;&gt;"",I1869-B1869,IF(G1869="Cancelado","",TODAY()-B1869)))</f>
        <v/>
      </c>
      <c r="K1869" s="17">
        <f>IF(A1869="","",IF(OR(G1869="Entregue",G1869="Cancelado"),"",IF(AND(H1869&lt;&gt;"",H1869&lt;TODAY()),"ATRASADO","NO PRAZO")))</f>
        <v/>
      </c>
    </row>
    <row r="1870">
      <c r="A1870" s="17" t="n"/>
      <c r="B1870" s="18" t="n"/>
      <c r="C1870" s="17" t="n"/>
      <c r="D1870" s="17" t="n"/>
      <c r="E1870" s="17" t="n"/>
      <c r="F1870" s="19" t="n"/>
      <c r="G1870" s="17" t="n"/>
      <c r="H1870" s="18" t="n"/>
      <c r="I1870" s="18" t="n"/>
      <c r="J1870" s="20">
        <f>IF(OR(A1870="",B1870=""),"",IF(I1870&lt;&gt;"",I1870-B1870,IF(G1870="Cancelado","",TODAY()-B1870)))</f>
        <v/>
      </c>
      <c r="K1870" s="17">
        <f>IF(A1870="","",IF(OR(G1870="Entregue",G1870="Cancelado"),"",IF(AND(H1870&lt;&gt;"",H1870&lt;TODAY()),"ATRASADO","NO PRAZO")))</f>
        <v/>
      </c>
    </row>
    <row r="1871">
      <c r="A1871" s="17" t="n"/>
      <c r="B1871" s="18" t="n"/>
      <c r="C1871" s="17" t="n"/>
      <c r="D1871" s="17" t="n"/>
      <c r="E1871" s="17" t="n"/>
      <c r="F1871" s="19" t="n"/>
      <c r="G1871" s="17" t="n"/>
      <c r="H1871" s="18" t="n"/>
      <c r="I1871" s="18" t="n"/>
      <c r="J1871" s="20">
        <f>IF(OR(A1871="",B1871=""),"",IF(I1871&lt;&gt;"",I1871-B1871,IF(G1871="Cancelado","",TODAY()-B1871)))</f>
        <v/>
      </c>
      <c r="K1871" s="17">
        <f>IF(A1871="","",IF(OR(G1871="Entregue",G1871="Cancelado"),"",IF(AND(H1871&lt;&gt;"",H1871&lt;TODAY()),"ATRASADO","NO PRAZO")))</f>
        <v/>
      </c>
    </row>
    <row r="1872">
      <c r="A1872" s="17" t="n"/>
      <c r="B1872" s="18" t="n"/>
      <c r="C1872" s="17" t="n"/>
      <c r="D1872" s="17" t="n"/>
      <c r="E1872" s="17" t="n"/>
      <c r="F1872" s="19" t="n"/>
      <c r="G1872" s="17" t="n"/>
      <c r="H1872" s="18" t="n"/>
      <c r="I1872" s="18" t="n"/>
      <c r="J1872" s="20">
        <f>IF(OR(A1872="",B1872=""),"",IF(I1872&lt;&gt;"",I1872-B1872,IF(G1872="Cancelado","",TODAY()-B1872)))</f>
        <v/>
      </c>
      <c r="K1872" s="17">
        <f>IF(A1872="","",IF(OR(G1872="Entregue",G1872="Cancelado"),"",IF(AND(H1872&lt;&gt;"",H1872&lt;TODAY()),"ATRASADO","NO PRAZO")))</f>
        <v/>
      </c>
    </row>
    <row r="1873">
      <c r="A1873" s="17" t="n"/>
      <c r="B1873" s="18" t="n"/>
      <c r="C1873" s="17" t="n"/>
      <c r="D1873" s="17" t="n"/>
      <c r="E1873" s="17" t="n"/>
      <c r="F1873" s="19" t="n"/>
      <c r="G1873" s="17" t="n"/>
      <c r="H1873" s="18" t="n"/>
      <c r="I1873" s="18" t="n"/>
      <c r="J1873" s="20">
        <f>IF(OR(A1873="",B1873=""),"",IF(I1873&lt;&gt;"",I1873-B1873,IF(G1873="Cancelado","",TODAY()-B1873)))</f>
        <v/>
      </c>
      <c r="K1873" s="17">
        <f>IF(A1873="","",IF(OR(G1873="Entregue",G1873="Cancelado"),"",IF(AND(H1873&lt;&gt;"",H1873&lt;TODAY()),"ATRASADO","NO PRAZO")))</f>
        <v/>
      </c>
    </row>
    <row r="1874">
      <c r="A1874" s="17" t="n"/>
      <c r="B1874" s="18" t="n"/>
      <c r="C1874" s="17" t="n"/>
      <c r="D1874" s="17" t="n"/>
      <c r="E1874" s="17" t="n"/>
      <c r="F1874" s="19" t="n"/>
      <c r="G1874" s="17" t="n"/>
      <c r="H1874" s="18" t="n"/>
      <c r="I1874" s="18" t="n"/>
      <c r="J1874" s="20">
        <f>IF(OR(A1874="",B1874=""),"",IF(I1874&lt;&gt;"",I1874-B1874,IF(G1874="Cancelado","",TODAY()-B1874)))</f>
        <v/>
      </c>
      <c r="K1874" s="17">
        <f>IF(A1874="","",IF(OR(G1874="Entregue",G1874="Cancelado"),"",IF(AND(H1874&lt;&gt;"",H1874&lt;TODAY()),"ATRASADO","NO PRAZO")))</f>
        <v/>
      </c>
    </row>
    <row r="1875">
      <c r="A1875" s="17" t="n"/>
      <c r="B1875" s="18" t="n"/>
      <c r="C1875" s="17" t="n"/>
      <c r="D1875" s="17" t="n"/>
      <c r="E1875" s="17" t="n"/>
      <c r="F1875" s="19" t="n"/>
      <c r="G1875" s="17" t="n"/>
      <c r="H1875" s="18" t="n"/>
      <c r="I1875" s="18" t="n"/>
      <c r="J1875" s="20">
        <f>IF(OR(A1875="",B1875=""),"",IF(I1875&lt;&gt;"",I1875-B1875,IF(G1875="Cancelado","",TODAY()-B1875)))</f>
        <v/>
      </c>
      <c r="K1875" s="17">
        <f>IF(A1875="","",IF(OR(G1875="Entregue",G1875="Cancelado"),"",IF(AND(H1875&lt;&gt;"",H1875&lt;TODAY()),"ATRASADO","NO PRAZO")))</f>
        <v/>
      </c>
    </row>
    <row r="1876">
      <c r="A1876" s="17" t="n"/>
      <c r="B1876" s="18" t="n"/>
      <c r="C1876" s="17" t="n"/>
      <c r="D1876" s="17" t="n"/>
      <c r="E1876" s="17" t="n"/>
      <c r="F1876" s="19" t="n"/>
      <c r="G1876" s="17" t="n"/>
      <c r="H1876" s="18" t="n"/>
      <c r="I1876" s="18" t="n"/>
      <c r="J1876" s="20">
        <f>IF(OR(A1876="",B1876=""),"",IF(I1876&lt;&gt;"",I1876-B1876,IF(G1876="Cancelado","",TODAY()-B1876)))</f>
        <v/>
      </c>
      <c r="K1876" s="17">
        <f>IF(A1876="","",IF(OR(G1876="Entregue",G1876="Cancelado"),"",IF(AND(H1876&lt;&gt;"",H1876&lt;TODAY()),"ATRASADO","NO PRAZO")))</f>
        <v/>
      </c>
    </row>
    <row r="1877">
      <c r="A1877" s="17" t="n"/>
      <c r="B1877" s="18" t="n"/>
      <c r="C1877" s="17" t="n"/>
      <c r="D1877" s="17" t="n"/>
      <c r="E1877" s="17" t="n"/>
      <c r="F1877" s="19" t="n"/>
      <c r="G1877" s="17" t="n"/>
      <c r="H1877" s="18" t="n"/>
      <c r="I1877" s="18" t="n"/>
      <c r="J1877" s="20">
        <f>IF(OR(A1877="",B1877=""),"",IF(I1877&lt;&gt;"",I1877-B1877,IF(G1877="Cancelado","",TODAY()-B1877)))</f>
        <v/>
      </c>
      <c r="K1877" s="17">
        <f>IF(A1877="","",IF(OR(G1877="Entregue",G1877="Cancelado"),"",IF(AND(H1877&lt;&gt;"",H1877&lt;TODAY()),"ATRASADO","NO PRAZO")))</f>
        <v/>
      </c>
    </row>
    <row r="1878">
      <c r="A1878" s="17" t="n"/>
      <c r="B1878" s="18" t="n"/>
      <c r="C1878" s="17" t="n"/>
      <c r="D1878" s="17" t="n"/>
      <c r="E1878" s="17" t="n"/>
      <c r="F1878" s="19" t="n"/>
      <c r="G1878" s="17" t="n"/>
      <c r="H1878" s="18" t="n"/>
      <c r="I1878" s="18" t="n"/>
      <c r="J1878" s="20">
        <f>IF(OR(A1878="",B1878=""),"",IF(I1878&lt;&gt;"",I1878-B1878,IF(G1878="Cancelado","",TODAY()-B1878)))</f>
        <v/>
      </c>
      <c r="K1878" s="17">
        <f>IF(A1878="","",IF(OR(G1878="Entregue",G1878="Cancelado"),"",IF(AND(H1878&lt;&gt;"",H1878&lt;TODAY()),"ATRASADO","NO PRAZO")))</f>
        <v/>
      </c>
    </row>
    <row r="1879">
      <c r="A1879" s="17" t="n"/>
      <c r="B1879" s="18" t="n"/>
      <c r="C1879" s="17" t="n"/>
      <c r="D1879" s="17" t="n"/>
      <c r="E1879" s="17" t="n"/>
      <c r="F1879" s="19" t="n"/>
      <c r="G1879" s="17" t="n"/>
      <c r="H1879" s="18" t="n"/>
      <c r="I1879" s="18" t="n"/>
      <c r="J1879" s="20">
        <f>IF(OR(A1879="",B1879=""),"",IF(I1879&lt;&gt;"",I1879-B1879,IF(G1879="Cancelado","",TODAY()-B1879)))</f>
        <v/>
      </c>
      <c r="K1879" s="17">
        <f>IF(A1879="","",IF(OR(G1879="Entregue",G1879="Cancelado"),"",IF(AND(H1879&lt;&gt;"",H1879&lt;TODAY()),"ATRASADO","NO PRAZO")))</f>
        <v/>
      </c>
    </row>
    <row r="1880">
      <c r="A1880" s="17" t="n"/>
      <c r="B1880" s="18" t="n"/>
      <c r="C1880" s="17" t="n"/>
      <c r="D1880" s="17" t="n"/>
      <c r="E1880" s="17" t="n"/>
      <c r="F1880" s="19" t="n"/>
      <c r="G1880" s="17" t="n"/>
      <c r="H1880" s="18" t="n"/>
      <c r="I1880" s="18" t="n"/>
      <c r="J1880" s="20">
        <f>IF(OR(A1880="",B1880=""),"",IF(I1880&lt;&gt;"",I1880-B1880,IF(G1880="Cancelado","",TODAY()-B1880)))</f>
        <v/>
      </c>
      <c r="K1880" s="17">
        <f>IF(A1880="","",IF(OR(G1880="Entregue",G1880="Cancelado"),"",IF(AND(H1880&lt;&gt;"",H1880&lt;TODAY()),"ATRASADO","NO PRAZO")))</f>
        <v/>
      </c>
    </row>
    <row r="1881">
      <c r="A1881" s="17" t="n"/>
      <c r="B1881" s="18" t="n"/>
      <c r="C1881" s="17" t="n"/>
      <c r="D1881" s="17" t="n"/>
      <c r="E1881" s="17" t="n"/>
      <c r="F1881" s="19" t="n"/>
      <c r="G1881" s="17" t="n"/>
      <c r="H1881" s="18" t="n"/>
      <c r="I1881" s="18" t="n"/>
      <c r="J1881" s="20">
        <f>IF(OR(A1881="",B1881=""),"",IF(I1881&lt;&gt;"",I1881-B1881,IF(G1881="Cancelado","",TODAY()-B1881)))</f>
        <v/>
      </c>
      <c r="K1881" s="17">
        <f>IF(A1881="","",IF(OR(G1881="Entregue",G1881="Cancelado"),"",IF(AND(H1881&lt;&gt;"",H1881&lt;TODAY()),"ATRASADO","NO PRAZO")))</f>
        <v/>
      </c>
    </row>
    <row r="1882">
      <c r="A1882" s="17" t="n"/>
      <c r="B1882" s="18" t="n"/>
      <c r="C1882" s="17" t="n"/>
      <c r="D1882" s="17" t="n"/>
      <c r="E1882" s="17" t="n"/>
      <c r="F1882" s="19" t="n"/>
      <c r="G1882" s="17" t="n"/>
      <c r="H1882" s="18" t="n"/>
      <c r="I1882" s="18" t="n"/>
      <c r="J1882" s="20">
        <f>IF(OR(A1882="",B1882=""),"",IF(I1882&lt;&gt;"",I1882-B1882,IF(G1882="Cancelado","",TODAY()-B1882)))</f>
        <v/>
      </c>
      <c r="K1882" s="17">
        <f>IF(A1882="","",IF(OR(G1882="Entregue",G1882="Cancelado"),"",IF(AND(H1882&lt;&gt;"",H1882&lt;TODAY()),"ATRASADO","NO PRAZO")))</f>
        <v/>
      </c>
    </row>
    <row r="1883">
      <c r="A1883" s="17" t="n"/>
      <c r="B1883" s="18" t="n"/>
      <c r="C1883" s="17" t="n"/>
      <c r="D1883" s="17" t="n"/>
      <c r="E1883" s="17" t="n"/>
      <c r="F1883" s="19" t="n"/>
      <c r="G1883" s="17" t="n"/>
      <c r="H1883" s="18" t="n"/>
      <c r="I1883" s="18" t="n"/>
      <c r="J1883" s="20">
        <f>IF(OR(A1883="",B1883=""),"",IF(I1883&lt;&gt;"",I1883-B1883,IF(G1883="Cancelado","",TODAY()-B1883)))</f>
        <v/>
      </c>
      <c r="K1883" s="17">
        <f>IF(A1883="","",IF(OR(G1883="Entregue",G1883="Cancelado"),"",IF(AND(H1883&lt;&gt;"",H1883&lt;TODAY()),"ATRASADO","NO PRAZO")))</f>
        <v/>
      </c>
    </row>
    <row r="1884">
      <c r="A1884" s="17" t="n"/>
      <c r="B1884" s="18" t="n"/>
      <c r="C1884" s="17" t="n"/>
      <c r="D1884" s="17" t="n"/>
      <c r="E1884" s="17" t="n"/>
      <c r="F1884" s="19" t="n"/>
      <c r="G1884" s="17" t="n"/>
      <c r="H1884" s="18" t="n"/>
      <c r="I1884" s="18" t="n"/>
      <c r="J1884" s="20">
        <f>IF(OR(A1884="",B1884=""),"",IF(I1884&lt;&gt;"",I1884-B1884,IF(G1884="Cancelado","",TODAY()-B1884)))</f>
        <v/>
      </c>
      <c r="K1884" s="17">
        <f>IF(A1884="","",IF(OR(G1884="Entregue",G1884="Cancelado"),"",IF(AND(H1884&lt;&gt;"",H1884&lt;TODAY()),"ATRASADO","NO PRAZO")))</f>
        <v/>
      </c>
    </row>
    <row r="1885">
      <c r="A1885" s="17" t="n"/>
      <c r="B1885" s="18" t="n"/>
      <c r="C1885" s="17" t="n"/>
      <c r="D1885" s="17" t="n"/>
      <c r="E1885" s="17" t="n"/>
      <c r="F1885" s="19" t="n"/>
      <c r="G1885" s="17" t="n"/>
      <c r="H1885" s="18" t="n"/>
      <c r="I1885" s="18" t="n"/>
      <c r="J1885" s="20">
        <f>IF(OR(A1885="",B1885=""),"",IF(I1885&lt;&gt;"",I1885-B1885,IF(G1885="Cancelado","",TODAY()-B1885)))</f>
        <v/>
      </c>
      <c r="K1885" s="17">
        <f>IF(A1885="","",IF(OR(G1885="Entregue",G1885="Cancelado"),"",IF(AND(H1885&lt;&gt;"",H1885&lt;TODAY()),"ATRASADO","NO PRAZO")))</f>
        <v/>
      </c>
    </row>
    <row r="1886">
      <c r="A1886" s="17" t="n"/>
      <c r="B1886" s="18" t="n"/>
      <c r="C1886" s="17" t="n"/>
      <c r="D1886" s="17" t="n"/>
      <c r="E1886" s="17" t="n"/>
      <c r="F1886" s="19" t="n"/>
      <c r="G1886" s="17" t="n"/>
      <c r="H1886" s="18" t="n"/>
      <c r="I1886" s="18" t="n"/>
      <c r="J1886" s="20">
        <f>IF(OR(A1886="",B1886=""),"",IF(I1886&lt;&gt;"",I1886-B1886,IF(G1886="Cancelado","",TODAY()-B1886)))</f>
        <v/>
      </c>
      <c r="K1886" s="17">
        <f>IF(A1886="","",IF(OR(G1886="Entregue",G1886="Cancelado"),"",IF(AND(H1886&lt;&gt;"",H1886&lt;TODAY()),"ATRASADO","NO PRAZO")))</f>
        <v/>
      </c>
    </row>
    <row r="1887">
      <c r="A1887" s="17" t="n"/>
      <c r="B1887" s="18" t="n"/>
      <c r="C1887" s="17" t="n"/>
      <c r="D1887" s="17" t="n"/>
      <c r="E1887" s="17" t="n"/>
      <c r="F1887" s="19" t="n"/>
      <c r="G1887" s="17" t="n"/>
      <c r="H1887" s="18" t="n"/>
      <c r="I1887" s="18" t="n"/>
      <c r="J1887" s="20">
        <f>IF(OR(A1887="",B1887=""),"",IF(I1887&lt;&gt;"",I1887-B1887,IF(G1887="Cancelado","",TODAY()-B1887)))</f>
        <v/>
      </c>
      <c r="K1887" s="17">
        <f>IF(A1887="","",IF(OR(G1887="Entregue",G1887="Cancelado"),"",IF(AND(H1887&lt;&gt;"",H1887&lt;TODAY()),"ATRASADO","NO PRAZO")))</f>
        <v/>
      </c>
    </row>
    <row r="1888">
      <c r="A1888" s="17" t="n"/>
      <c r="B1888" s="18" t="n"/>
      <c r="C1888" s="17" t="n"/>
      <c r="D1888" s="17" t="n"/>
      <c r="E1888" s="17" t="n"/>
      <c r="F1888" s="19" t="n"/>
      <c r="G1888" s="17" t="n"/>
      <c r="H1888" s="18" t="n"/>
      <c r="I1888" s="18" t="n"/>
      <c r="J1888" s="20">
        <f>IF(OR(A1888="",B1888=""),"",IF(I1888&lt;&gt;"",I1888-B1888,IF(G1888="Cancelado","",TODAY()-B1888)))</f>
        <v/>
      </c>
      <c r="K1888" s="17">
        <f>IF(A1888="","",IF(OR(G1888="Entregue",G1888="Cancelado"),"",IF(AND(H1888&lt;&gt;"",H1888&lt;TODAY()),"ATRASADO","NO PRAZO")))</f>
        <v/>
      </c>
    </row>
    <row r="1889">
      <c r="A1889" s="17" t="n"/>
      <c r="B1889" s="18" t="n"/>
      <c r="C1889" s="17" t="n"/>
      <c r="D1889" s="17" t="n"/>
      <c r="E1889" s="17" t="n"/>
      <c r="F1889" s="19" t="n"/>
      <c r="G1889" s="17" t="n"/>
      <c r="H1889" s="18" t="n"/>
      <c r="I1889" s="18" t="n"/>
      <c r="J1889" s="20">
        <f>IF(OR(A1889="",B1889=""),"",IF(I1889&lt;&gt;"",I1889-B1889,IF(G1889="Cancelado","",TODAY()-B1889)))</f>
        <v/>
      </c>
      <c r="K1889" s="17">
        <f>IF(A1889="","",IF(OR(G1889="Entregue",G1889="Cancelado"),"",IF(AND(H1889&lt;&gt;"",H1889&lt;TODAY()),"ATRASADO","NO PRAZO")))</f>
        <v/>
      </c>
    </row>
    <row r="1890">
      <c r="A1890" s="17" t="n"/>
      <c r="B1890" s="18" t="n"/>
      <c r="C1890" s="17" t="n"/>
      <c r="D1890" s="17" t="n"/>
      <c r="E1890" s="17" t="n"/>
      <c r="F1890" s="19" t="n"/>
      <c r="G1890" s="17" t="n"/>
      <c r="H1890" s="18" t="n"/>
      <c r="I1890" s="18" t="n"/>
      <c r="J1890" s="20">
        <f>IF(OR(A1890="",B1890=""),"",IF(I1890&lt;&gt;"",I1890-B1890,IF(G1890="Cancelado","",TODAY()-B1890)))</f>
        <v/>
      </c>
      <c r="K1890" s="17">
        <f>IF(A1890="","",IF(OR(G1890="Entregue",G1890="Cancelado"),"",IF(AND(H1890&lt;&gt;"",H1890&lt;TODAY()),"ATRASADO","NO PRAZO")))</f>
        <v/>
      </c>
    </row>
    <row r="1891">
      <c r="A1891" s="17" t="n"/>
      <c r="B1891" s="18" t="n"/>
      <c r="C1891" s="17" t="n"/>
      <c r="D1891" s="17" t="n"/>
      <c r="E1891" s="17" t="n"/>
      <c r="F1891" s="19" t="n"/>
      <c r="G1891" s="17" t="n"/>
      <c r="H1891" s="18" t="n"/>
      <c r="I1891" s="18" t="n"/>
      <c r="J1891" s="20">
        <f>IF(OR(A1891="",B1891=""),"",IF(I1891&lt;&gt;"",I1891-B1891,IF(G1891="Cancelado","",TODAY()-B1891)))</f>
        <v/>
      </c>
      <c r="K1891" s="17">
        <f>IF(A1891="","",IF(OR(G1891="Entregue",G1891="Cancelado"),"",IF(AND(H1891&lt;&gt;"",H1891&lt;TODAY()),"ATRASADO","NO PRAZO")))</f>
        <v/>
      </c>
    </row>
    <row r="1892">
      <c r="A1892" s="17" t="n"/>
      <c r="B1892" s="18" t="n"/>
      <c r="C1892" s="17" t="n"/>
      <c r="D1892" s="17" t="n"/>
      <c r="E1892" s="17" t="n"/>
      <c r="F1892" s="19" t="n"/>
      <c r="G1892" s="17" t="n"/>
      <c r="H1892" s="18" t="n"/>
      <c r="I1892" s="18" t="n"/>
      <c r="J1892" s="20">
        <f>IF(OR(A1892="",B1892=""),"",IF(I1892&lt;&gt;"",I1892-B1892,IF(G1892="Cancelado","",TODAY()-B1892)))</f>
        <v/>
      </c>
      <c r="K1892" s="17">
        <f>IF(A1892="","",IF(OR(G1892="Entregue",G1892="Cancelado"),"",IF(AND(H1892&lt;&gt;"",H1892&lt;TODAY()),"ATRASADO","NO PRAZO")))</f>
        <v/>
      </c>
    </row>
    <row r="1893">
      <c r="A1893" s="17" t="n"/>
      <c r="B1893" s="18" t="n"/>
      <c r="C1893" s="17" t="n"/>
      <c r="D1893" s="17" t="n"/>
      <c r="E1893" s="17" t="n"/>
      <c r="F1893" s="19" t="n"/>
      <c r="G1893" s="17" t="n"/>
      <c r="H1893" s="18" t="n"/>
      <c r="I1893" s="18" t="n"/>
      <c r="J1893" s="20">
        <f>IF(OR(A1893="",B1893=""),"",IF(I1893&lt;&gt;"",I1893-B1893,IF(G1893="Cancelado","",TODAY()-B1893)))</f>
        <v/>
      </c>
      <c r="K1893" s="17">
        <f>IF(A1893="","",IF(OR(G1893="Entregue",G1893="Cancelado"),"",IF(AND(H1893&lt;&gt;"",H1893&lt;TODAY()),"ATRASADO","NO PRAZO")))</f>
        <v/>
      </c>
    </row>
    <row r="1894">
      <c r="A1894" s="17" t="n"/>
      <c r="B1894" s="18" t="n"/>
      <c r="C1894" s="17" t="n"/>
      <c r="D1894" s="17" t="n"/>
      <c r="E1894" s="17" t="n"/>
      <c r="F1894" s="19" t="n"/>
      <c r="G1894" s="17" t="n"/>
      <c r="H1894" s="18" t="n"/>
      <c r="I1894" s="18" t="n"/>
      <c r="J1894" s="20">
        <f>IF(OR(A1894="",B1894=""),"",IF(I1894&lt;&gt;"",I1894-B1894,IF(G1894="Cancelado","",TODAY()-B1894)))</f>
        <v/>
      </c>
      <c r="K1894" s="17">
        <f>IF(A1894="","",IF(OR(G1894="Entregue",G1894="Cancelado"),"",IF(AND(H1894&lt;&gt;"",H1894&lt;TODAY()),"ATRASADO","NO PRAZO")))</f>
        <v/>
      </c>
    </row>
    <row r="1895">
      <c r="A1895" s="17" t="n"/>
      <c r="B1895" s="18" t="n"/>
      <c r="C1895" s="17" t="n"/>
      <c r="D1895" s="17" t="n"/>
      <c r="E1895" s="17" t="n"/>
      <c r="F1895" s="19" t="n"/>
      <c r="G1895" s="17" t="n"/>
      <c r="H1895" s="18" t="n"/>
      <c r="I1895" s="18" t="n"/>
      <c r="J1895" s="20">
        <f>IF(OR(A1895="",B1895=""),"",IF(I1895&lt;&gt;"",I1895-B1895,IF(G1895="Cancelado","",TODAY()-B1895)))</f>
        <v/>
      </c>
      <c r="K1895" s="17">
        <f>IF(A1895="","",IF(OR(G1895="Entregue",G1895="Cancelado"),"",IF(AND(H1895&lt;&gt;"",H1895&lt;TODAY()),"ATRASADO","NO PRAZO")))</f>
        <v/>
      </c>
    </row>
    <row r="1896">
      <c r="A1896" s="17" t="n"/>
      <c r="B1896" s="18" t="n"/>
      <c r="C1896" s="17" t="n"/>
      <c r="D1896" s="17" t="n"/>
      <c r="E1896" s="17" t="n"/>
      <c r="F1896" s="19" t="n"/>
      <c r="G1896" s="17" t="n"/>
      <c r="H1896" s="18" t="n"/>
      <c r="I1896" s="18" t="n"/>
      <c r="J1896" s="20">
        <f>IF(OR(A1896="",B1896=""),"",IF(I1896&lt;&gt;"",I1896-B1896,IF(G1896="Cancelado","",TODAY()-B1896)))</f>
        <v/>
      </c>
      <c r="K1896" s="17">
        <f>IF(A1896="","",IF(OR(G1896="Entregue",G1896="Cancelado"),"",IF(AND(H1896&lt;&gt;"",H1896&lt;TODAY()),"ATRASADO","NO PRAZO")))</f>
        <v/>
      </c>
    </row>
    <row r="1897">
      <c r="A1897" s="17" t="n"/>
      <c r="B1897" s="18" t="n"/>
      <c r="C1897" s="17" t="n"/>
      <c r="D1897" s="17" t="n"/>
      <c r="E1897" s="17" t="n"/>
      <c r="F1897" s="19" t="n"/>
      <c r="G1897" s="17" t="n"/>
      <c r="H1897" s="18" t="n"/>
      <c r="I1897" s="18" t="n"/>
      <c r="J1897" s="20">
        <f>IF(OR(A1897="",B1897=""),"",IF(I1897&lt;&gt;"",I1897-B1897,IF(G1897="Cancelado","",TODAY()-B1897)))</f>
        <v/>
      </c>
      <c r="K1897" s="17">
        <f>IF(A1897="","",IF(OR(G1897="Entregue",G1897="Cancelado"),"",IF(AND(H1897&lt;&gt;"",H1897&lt;TODAY()),"ATRASADO","NO PRAZO")))</f>
        <v/>
      </c>
    </row>
    <row r="1898">
      <c r="A1898" s="17" t="n"/>
      <c r="B1898" s="18" t="n"/>
      <c r="C1898" s="17" t="n"/>
      <c r="D1898" s="17" t="n"/>
      <c r="E1898" s="17" t="n"/>
      <c r="F1898" s="19" t="n"/>
      <c r="G1898" s="17" t="n"/>
      <c r="H1898" s="18" t="n"/>
      <c r="I1898" s="18" t="n"/>
      <c r="J1898" s="20">
        <f>IF(OR(A1898="",B1898=""),"",IF(I1898&lt;&gt;"",I1898-B1898,IF(G1898="Cancelado","",TODAY()-B1898)))</f>
        <v/>
      </c>
      <c r="K1898" s="17">
        <f>IF(A1898="","",IF(OR(G1898="Entregue",G1898="Cancelado"),"",IF(AND(H1898&lt;&gt;"",H1898&lt;TODAY()),"ATRASADO","NO PRAZO")))</f>
        <v/>
      </c>
    </row>
    <row r="1899">
      <c r="A1899" s="17" t="n"/>
      <c r="B1899" s="18" t="n"/>
      <c r="C1899" s="17" t="n"/>
      <c r="D1899" s="17" t="n"/>
      <c r="E1899" s="17" t="n"/>
      <c r="F1899" s="19" t="n"/>
      <c r="G1899" s="17" t="n"/>
      <c r="H1899" s="18" t="n"/>
      <c r="I1899" s="18" t="n"/>
      <c r="J1899" s="20">
        <f>IF(OR(A1899="",B1899=""),"",IF(I1899&lt;&gt;"",I1899-B1899,IF(G1899="Cancelado","",TODAY()-B1899)))</f>
        <v/>
      </c>
      <c r="K1899" s="17">
        <f>IF(A1899="","",IF(OR(G1899="Entregue",G1899="Cancelado"),"",IF(AND(H1899&lt;&gt;"",H1899&lt;TODAY()),"ATRASADO","NO PRAZO")))</f>
        <v/>
      </c>
    </row>
    <row r="1900">
      <c r="A1900" s="17" t="n"/>
      <c r="B1900" s="18" t="n"/>
      <c r="C1900" s="17" t="n"/>
      <c r="D1900" s="17" t="n"/>
      <c r="E1900" s="17" t="n"/>
      <c r="F1900" s="19" t="n"/>
      <c r="G1900" s="17" t="n"/>
      <c r="H1900" s="18" t="n"/>
      <c r="I1900" s="18" t="n"/>
      <c r="J1900" s="20">
        <f>IF(OR(A1900="",B1900=""),"",IF(I1900&lt;&gt;"",I1900-B1900,IF(G1900="Cancelado","",TODAY()-B1900)))</f>
        <v/>
      </c>
      <c r="K1900" s="17">
        <f>IF(A1900="","",IF(OR(G1900="Entregue",G1900="Cancelado"),"",IF(AND(H1900&lt;&gt;"",H1900&lt;TODAY()),"ATRASADO","NO PRAZO")))</f>
        <v/>
      </c>
    </row>
    <row r="1901">
      <c r="A1901" s="17" t="n"/>
      <c r="B1901" s="18" t="n"/>
      <c r="C1901" s="17" t="n"/>
      <c r="D1901" s="17" t="n"/>
      <c r="E1901" s="17" t="n"/>
      <c r="F1901" s="19" t="n"/>
      <c r="G1901" s="17" t="n"/>
      <c r="H1901" s="18" t="n"/>
      <c r="I1901" s="18" t="n"/>
      <c r="J1901" s="20">
        <f>IF(OR(A1901="",B1901=""),"",IF(I1901&lt;&gt;"",I1901-B1901,IF(G1901="Cancelado","",TODAY()-B1901)))</f>
        <v/>
      </c>
      <c r="K1901" s="17">
        <f>IF(A1901="","",IF(OR(G1901="Entregue",G1901="Cancelado"),"",IF(AND(H1901&lt;&gt;"",H1901&lt;TODAY()),"ATRASADO","NO PRAZO")))</f>
        <v/>
      </c>
    </row>
    <row r="1902">
      <c r="A1902" s="17" t="n"/>
      <c r="B1902" s="18" t="n"/>
      <c r="C1902" s="17" t="n"/>
      <c r="D1902" s="17" t="n"/>
      <c r="E1902" s="17" t="n"/>
      <c r="F1902" s="19" t="n"/>
      <c r="G1902" s="17" t="n"/>
      <c r="H1902" s="18" t="n"/>
      <c r="I1902" s="18" t="n"/>
      <c r="J1902" s="20">
        <f>IF(OR(A1902="",B1902=""),"",IF(I1902&lt;&gt;"",I1902-B1902,IF(G1902="Cancelado","",TODAY()-B1902)))</f>
        <v/>
      </c>
      <c r="K1902" s="17">
        <f>IF(A1902="","",IF(OR(G1902="Entregue",G1902="Cancelado"),"",IF(AND(H1902&lt;&gt;"",H1902&lt;TODAY()),"ATRASADO","NO PRAZO")))</f>
        <v/>
      </c>
    </row>
    <row r="1903">
      <c r="A1903" s="17" t="n"/>
      <c r="B1903" s="18" t="n"/>
      <c r="C1903" s="17" t="n"/>
      <c r="D1903" s="17" t="n"/>
      <c r="E1903" s="17" t="n"/>
      <c r="F1903" s="19" t="n"/>
      <c r="G1903" s="17" t="n"/>
      <c r="H1903" s="18" t="n"/>
      <c r="I1903" s="18" t="n"/>
      <c r="J1903" s="20">
        <f>IF(OR(A1903="",B1903=""),"",IF(I1903&lt;&gt;"",I1903-B1903,IF(G1903="Cancelado","",TODAY()-B1903)))</f>
        <v/>
      </c>
      <c r="K1903" s="17">
        <f>IF(A1903="","",IF(OR(G1903="Entregue",G1903="Cancelado"),"",IF(AND(H1903&lt;&gt;"",H1903&lt;TODAY()),"ATRASADO","NO PRAZO")))</f>
        <v/>
      </c>
    </row>
    <row r="1904">
      <c r="A1904" s="17" t="n"/>
      <c r="B1904" s="18" t="n"/>
      <c r="C1904" s="17" t="n"/>
      <c r="D1904" s="17" t="n"/>
      <c r="E1904" s="17" t="n"/>
      <c r="F1904" s="19" t="n"/>
      <c r="G1904" s="17" t="n"/>
      <c r="H1904" s="18" t="n"/>
      <c r="I1904" s="18" t="n"/>
      <c r="J1904" s="20">
        <f>IF(OR(A1904="",B1904=""),"",IF(I1904&lt;&gt;"",I1904-B1904,IF(G1904="Cancelado","",TODAY()-B1904)))</f>
        <v/>
      </c>
      <c r="K1904" s="17">
        <f>IF(A1904="","",IF(OR(G1904="Entregue",G1904="Cancelado"),"",IF(AND(H1904&lt;&gt;"",H1904&lt;TODAY()),"ATRASADO","NO PRAZO")))</f>
        <v/>
      </c>
    </row>
    <row r="1905">
      <c r="A1905" s="17" t="n"/>
      <c r="B1905" s="18" t="n"/>
      <c r="C1905" s="17" t="n"/>
      <c r="D1905" s="17" t="n"/>
      <c r="E1905" s="17" t="n"/>
      <c r="F1905" s="19" t="n"/>
      <c r="G1905" s="17" t="n"/>
      <c r="H1905" s="18" t="n"/>
      <c r="I1905" s="18" t="n"/>
      <c r="J1905" s="20">
        <f>IF(OR(A1905="",B1905=""),"",IF(I1905&lt;&gt;"",I1905-B1905,IF(G1905="Cancelado","",TODAY()-B1905)))</f>
        <v/>
      </c>
      <c r="K1905" s="17">
        <f>IF(A1905="","",IF(OR(G1905="Entregue",G1905="Cancelado"),"",IF(AND(H1905&lt;&gt;"",H1905&lt;TODAY()),"ATRASADO","NO PRAZO")))</f>
        <v/>
      </c>
    </row>
    <row r="1906">
      <c r="A1906" s="17" t="n"/>
      <c r="B1906" s="18" t="n"/>
      <c r="C1906" s="17" t="n"/>
      <c r="D1906" s="17" t="n"/>
      <c r="E1906" s="17" t="n"/>
      <c r="F1906" s="19" t="n"/>
      <c r="G1906" s="17" t="n"/>
      <c r="H1906" s="18" t="n"/>
      <c r="I1906" s="18" t="n"/>
      <c r="J1906" s="20">
        <f>IF(OR(A1906="",B1906=""),"",IF(I1906&lt;&gt;"",I1906-B1906,IF(G1906="Cancelado","",TODAY()-B1906)))</f>
        <v/>
      </c>
      <c r="K1906" s="17">
        <f>IF(A1906="","",IF(OR(G1906="Entregue",G1906="Cancelado"),"",IF(AND(H1906&lt;&gt;"",H1906&lt;TODAY()),"ATRASADO","NO PRAZO")))</f>
        <v/>
      </c>
    </row>
    <row r="1907">
      <c r="A1907" s="17" t="n"/>
      <c r="B1907" s="18" t="n"/>
      <c r="C1907" s="17" t="n"/>
      <c r="D1907" s="17" t="n"/>
      <c r="E1907" s="17" t="n"/>
      <c r="F1907" s="19" t="n"/>
      <c r="G1907" s="17" t="n"/>
      <c r="H1907" s="18" t="n"/>
      <c r="I1907" s="18" t="n"/>
      <c r="J1907" s="20">
        <f>IF(OR(A1907="",B1907=""),"",IF(I1907&lt;&gt;"",I1907-B1907,IF(G1907="Cancelado","",TODAY()-B1907)))</f>
        <v/>
      </c>
      <c r="K1907" s="17">
        <f>IF(A1907="","",IF(OR(G1907="Entregue",G1907="Cancelado"),"",IF(AND(H1907&lt;&gt;"",H1907&lt;TODAY()),"ATRASADO","NO PRAZO")))</f>
        <v/>
      </c>
    </row>
    <row r="1908">
      <c r="A1908" s="17" t="n"/>
      <c r="B1908" s="18" t="n"/>
      <c r="C1908" s="17" t="n"/>
      <c r="D1908" s="17" t="n"/>
      <c r="E1908" s="17" t="n"/>
      <c r="F1908" s="19" t="n"/>
      <c r="G1908" s="17" t="n"/>
      <c r="H1908" s="18" t="n"/>
      <c r="I1908" s="18" t="n"/>
      <c r="J1908" s="20">
        <f>IF(OR(A1908="",B1908=""),"",IF(I1908&lt;&gt;"",I1908-B1908,IF(G1908="Cancelado","",TODAY()-B1908)))</f>
        <v/>
      </c>
      <c r="K1908" s="17">
        <f>IF(A1908="","",IF(OR(G1908="Entregue",G1908="Cancelado"),"",IF(AND(H1908&lt;&gt;"",H1908&lt;TODAY()),"ATRASADO","NO PRAZO")))</f>
        <v/>
      </c>
    </row>
    <row r="1909">
      <c r="A1909" s="17" t="n"/>
      <c r="B1909" s="18" t="n"/>
      <c r="C1909" s="17" t="n"/>
      <c r="D1909" s="17" t="n"/>
      <c r="E1909" s="17" t="n"/>
      <c r="F1909" s="19" t="n"/>
      <c r="G1909" s="17" t="n"/>
      <c r="H1909" s="18" t="n"/>
      <c r="I1909" s="18" t="n"/>
      <c r="J1909" s="20">
        <f>IF(OR(A1909="",B1909=""),"",IF(I1909&lt;&gt;"",I1909-B1909,IF(G1909="Cancelado","",TODAY()-B1909)))</f>
        <v/>
      </c>
      <c r="K1909" s="17">
        <f>IF(A1909="","",IF(OR(G1909="Entregue",G1909="Cancelado"),"",IF(AND(H1909&lt;&gt;"",H1909&lt;TODAY()),"ATRASADO","NO PRAZO")))</f>
        <v/>
      </c>
    </row>
    <row r="1910">
      <c r="A1910" s="17" t="n"/>
      <c r="B1910" s="18" t="n"/>
      <c r="C1910" s="17" t="n"/>
      <c r="D1910" s="17" t="n"/>
      <c r="E1910" s="17" t="n"/>
      <c r="F1910" s="19" t="n"/>
      <c r="G1910" s="17" t="n"/>
      <c r="H1910" s="18" t="n"/>
      <c r="I1910" s="18" t="n"/>
      <c r="J1910" s="20">
        <f>IF(OR(A1910="",B1910=""),"",IF(I1910&lt;&gt;"",I1910-B1910,IF(G1910="Cancelado","",TODAY()-B1910)))</f>
        <v/>
      </c>
      <c r="K1910" s="17">
        <f>IF(A1910="","",IF(OR(G1910="Entregue",G1910="Cancelado"),"",IF(AND(H1910&lt;&gt;"",H1910&lt;TODAY()),"ATRASADO","NO PRAZO")))</f>
        <v/>
      </c>
    </row>
    <row r="1911">
      <c r="A1911" s="17" t="n"/>
      <c r="B1911" s="18" t="n"/>
      <c r="C1911" s="17" t="n"/>
      <c r="D1911" s="17" t="n"/>
      <c r="E1911" s="17" t="n"/>
      <c r="F1911" s="19" t="n"/>
      <c r="G1911" s="17" t="n"/>
      <c r="H1911" s="18" t="n"/>
      <c r="I1911" s="18" t="n"/>
      <c r="J1911" s="20">
        <f>IF(OR(A1911="",B1911=""),"",IF(I1911&lt;&gt;"",I1911-B1911,IF(G1911="Cancelado","",TODAY()-B1911)))</f>
        <v/>
      </c>
      <c r="K1911" s="17">
        <f>IF(A1911="","",IF(OR(G1911="Entregue",G1911="Cancelado"),"",IF(AND(H1911&lt;&gt;"",H1911&lt;TODAY()),"ATRASADO","NO PRAZO")))</f>
        <v/>
      </c>
    </row>
    <row r="1912">
      <c r="A1912" s="17" t="n"/>
      <c r="B1912" s="18" t="n"/>
      <c r="C1912" s="17" t="n"/>
      <c r="D1912" s="17" t="n"/>
      <c r="E1912" s="17" t="n"/>
      <c r="F1912" s="19" t="n"/>
      <c r="G1912" s="17" t="n"/>
      <c r="H1912" s="18" t="n"/>
      <c r="I1912" s="18" t="n"/>
      <c r="J1912" s="20">
        <f>IF(OR(A1912="",B1912=""),"",IF(I1912&lt;&gt;"",I1912-B1912,IF(G1912="Cancelado","",TODAY()-B1912)))</f>
        <v/>
      </c>
      <c r="K1912" s="17">
        <f>IF(A1912="","",IF(OR(G1912="Entregue",G1912="Cancelado"),"",IF(AND(H1912&lt;&gt;"",H1912&lt;TODAY()),"ATRASADO","NO PRAZO")))</f>
        <v/>
      </c>
    </row>
    <row r="1913">
      <c r="A1913" s="17" t="n"/>
      <c r="B1913" s="18" t="n"/>
      <c r="C1913" s="17" t="n"/>
      <c r="D1913" s="17" t="n"/>
      <c r="E1913" s="17" t="n"/>
      <c r="F1913" s="19" t="n"/>
      <c r="G1913" s="17" t="n"/>
      <c r="H1913" s="18" t="n"/>
      <c r="I1913" s="18" t="n"/>
      <c r="J1913" s="20">
        <f>IF(OR(A1913="",B1913=""),"",IF(I1913&lt;&gt;"",I1913-B1913,IF(G1913="Cancelado","",TODAY()-B1913)))</f>
        <v/>
      </c>
      <c r="K1913" s="17">
        <f>IF(A1913="","",IF(OR(G1913="Entregue",G1913="Cancelado"),"",IF(AND(H1913&lt;&gt;"",H1913&lt;TODAY()),"ATRASADO","NO PRAZO")))</f>
        <v/>
      </c>
    </row>
    <row r="1914">
      <c r="A1914" s="17" t="n"/>
      <c r="B1914" s="18" t="n"/>
      <c r="C1914" s="17" t="n"/>
      <c r="D1914" s="17" t="n"/>
      <c r="E1914" s="17" t="n"/>
      <c r="F1914" s="19" t="n"/>
      <c r="G1914" s="17" t="n"/>
      <c r="H1914" s="18" t="n"/>
      <c r="I1914" s="18" t="n"/>
      <c r="J1914" s="20">
        <f>IF(OR(A1914="",B1914=""),"",IF(I1914&lt;&gt;"",I1914-B1914,IF(G1914="Cancelado","",TODAY()-B1914)))</f>
        <v/>
      </c>
      <c r="K1914" s="17">
        <f>IF(A1914="","",IF(OR(G1914="Entregue",G1914="Cancelado"),"",IF(AND(H1914&lt;&gt;"",H1914&lt;TODAY()),"ATRASADO","NO PRAZO")))</f>
        <v/>
      </c>
    </row>
    <row r="1915">
      <c r="A1915" s="17" t="n"/>
      <c r="B1915" s="18" t="n"/>
      <c r="C1915" s="17" t="n"/>
      <c r="D1915" s="17" t="n"/>
      <c r="E1915" s="17" t="n"/>
      <c r="F1915" s="19" t="n"/>
      <c r="G1915" s="17" t="n"/>
      <c r="H1915" s="18" t="n"/>
      <c r="I1915" s="18" t="n"/>
      <c r="J1915" s="20">
        <f>IF(OR(A1915="",B1915=""),"",IF(I1915&lt;&gt;"",I1915-B1915,IF(G1915="Cancelado","",TODAY()-B1915)))</f>
        <v/>
      </c>
      <c r="K1915" s="17">
        <f>IF(A1915="","",IF(OR(G1915="Entregue",G1915="Cancelado"),"",IF(AND(H1915&lt;&gt;"",H1915&lt;TODAY()),"ATRASADO","NO PRAZO")))</f>
        <v/>
      </c>
    </row>
    <row r="1916">
      <c r="A1916" s="17" t="n"/>
      <c r="B1916" s="18" t="n"/>
      <c r="C1916" s="17" t="n"/>
      <c r="D1916" s="17" t="n"/>
      <c r="E1916" s="17" t="n"/>
      <c r="F1916" s="19" t="n"/>
      <c r="G1916" s="17" t="n"/>
      <c r="H1916" s="18" t="n"/>
      <c r="I1916" s="18" t="n"/>
      <c r="J1916" s="20">
        <f>IF(OR(A1916="",B1916=""),"",IF(I1916&lt;&gt;"",I1916-B1916,IF(G1916="Cancelado","",TODAY()-B1916)))</f>
        <v/>
      </c>
      <c r="K1916" s="17">
        <f>IF(A1916="","",IF(OR(G1916="Entregue",G1916="Cancelado"),"",IF(AND(H1916&lt;&gt;"",H1916&lt;TODAY()),"ATRASADO","NO PRAZO")))</f>
        <v/>
      </c>
    </row>
    <row r="1917">
      <c r="A1917" s="17" t="n"/>
      <c r="B1917" s="18" t="n"/>
      <c r="C1917" s="17" t="n"/>
      <c r="D1917" s="17" t="n"/>
      <c r="E1917" s="17" t="n"/>
      <c r="F1917" s="19" t="n"/>
      <c r="G1917" s="17" t="n"/>
      <c r="H1917" s="18" t="n"/>
      <c r="I1917" s="18" t="n"/>
      <c r="J1917" s="20">
        <f>IF(OR(A1917="",B1917=""),"",IF(I1917&lt;&gt;"",I1917-B1917,IF(G1917="Cancelado","",TODAY()-B1917)))</f>
        <v/>
      </c>
      <c r="K1917" s="17">
        <f>IF(A1917="","",IF(OR(G1917="Entregue",G1917="Cancelado"),"",IF(AND(H1917&lt;&gt;"",H1917&lt;TODAY()),"ATRASADO","NO PRAZO")))</f>
        <v/>
      </c>
    </row>
    <row r="1918">
      <c r="A1918" s="17" t="n"/>
      <c r="B1918" s="18" t="n"/>
      <c r="C1918" s="17" t="n"/>
      <c r="D1918" s="17" t="n"/>
      <c r="E1918" s="17" t="n"/>
      <c r="F1918" s="19" t="n"/>
      <c r="G1918" s="17" t="n"/>
      <c r="H1918" s="18" t="n"/>
      <c r="I1918" s="18" t="n"/>
      <c r="J1918" s="20">
        <f>IF(OR(A1918="",B1918=""),"",IF(I1918&lt;&gt;"",I1918-B1918,IF(G1918="Cancelado","",TODAY()-B1918)))</f>
        <v/>
      </c>
      <c r="K1918" s="17">
        <f>IF(A1918="","",IF(OR(G1918="Entregue",G1918="Cancelado"),"",IF(AND(H1918&lt;&gt;"",H1918&lt;TODAY()),"ATRASADO","NO PRAZO")))</f>
        <v/>
      </c>
    </row>
    <row r="1919">
      <c r="A1919" s="17" t="n"/>
      <c r="B1919" s="18" t="n"/>
      <c r="C1919" s="17" t="n"/>
      <c r="D1919" s="17" t="n"/>
      <c r="E1919" s="17" t="n"/>
      <c r="F1919" s="19" t="n"/>
      <c r="G1919" s="17" t="n"/>
      <c r="H1919" s="18" t="n"/>
      <c r="I1919" s="18" t="n"/>
      <c r="J1919" s="20">
        <f>IF(OR(A1919="",B1919=""),"",IF(I1919&lt;&gt;"",I1919-B1919,IF(G1919="Cancelado","",TODAY()-B1919)))</f>
        <v/>
      </c>
      <c r="K1919" s="17">
        <f>IF(A1919="","",IF(OR(G1919="Entregue",G1919="Cancelado"),"",IF(AND(H1919&lt;&gt;"",H1919&lt;TODAY()),"ATRASADO","NO PRAZO")))</f>
        <v/>
      </c>
    </row>
    <row r="1920">
      <c r="A1920" s="17" t="n"/>
      <c r="B1920" s="18" t="n"/>
      <c r="C1920" s="17" t="n"/>
      <c r="D1920" s="17" t="n"/>
      <c r="E1920" s="17" t="n"/>
      <c r="F1920" s="19" t="n"/>
      <c r="G1920" s="17" t="n"/>
      <c r="H1920" s="18" t="n"/>
      <c r="I1920" s="18" t="n"/>
      <c r="J1920" s="20">
        <f>IF(OR(A1920="",B1920=""),"",IF(I1920&lt;&gt;"",I1920-B1920,IF(G1920="Cancelado","",TODAY()-B1920)))</f>
        <v/>
      </c>
      <c r="K1920" s="17">
        <f>IF(A1920="","",IF(OR(G1920="Entregue",G1920="Cancelado"),"",IF(AND(H1920&lt;&gt;"",H1920&lt;TODAY()),"ATRASADO","NO PRAZO")))</f>
        <v/>
      </c>
    </row>
    <row r="1921">
      <c r="A1921" s="17" t="n"/>
      <c r="B1921" s="18" t="n"/>
      <c r="C1921" s="17" t="n"/>
      <c r="D1921" s="17" t="n"/>
      <c r="E1921" s="17" t="n"/>
      <c r="F1921" s="19" t="n"/>
      <c r="G1921" s="17" t="n"/>
      <c r="H1921" s="18" t="n"/>
      <c r="I1921" s="18" t="n"/>
      <c r="J1921" s="20">
        <f>IF(OR(A1921="",B1921=""),"",IF(I1921&lt;&gt;"",I1921-B1921,IF(G1921="Cancelado","",TODAY()-B1921)))</f>
        <v/>
      </c>
      <c r="K1921" s="17">
        <f>IF(A1921="","",IF(OR(G1921="Entregue",G1921="Cancelado"),"",IF(AND(H1921&lt;&gt;"",H1921&lt;TODAY()),"ATRASADO","NO PRAZO")))</f>
        <v/>
      </c>
    </row>
    <row r="1922">
      <c r="A1922" s="17" t="n"/>
      <c r="B1922" s="18" t="n"/>
      <c r="C1922" s="17" t="n"/>
      <c r="D1922" s="17" t="n"/>
      <c r="E1922" s="17" t="n"/>
      <c r="F1922" s="19" t="n"/>
      <c r="G1922" s="17" t="n"/>
      <c r="H1922" s="18" t="n"/>
      <c r="I1922" s="18" t="n"/>
      <c r="J1922" s="20">
        <f>IF(OR(A1922="",B1922=""),"",IF(I1922&lt;&gt;"",I1922-B1922,IF(G1922="Cancelado","",TODAY()-B1922)))</f>
        <v/>
      </c>
      <c r="K1922" s="17">
        <f>IF(A1922="","",IF(OR(G1922="Entregue",G1922="Cancelado"),"",IF(AND(H1922&lt;&gt;"",H1922&lt;TODAY()),"ATRASADO","NO PRAZO")))</f>
        <v/>
      </c>
    </row>
    <row r="1923">
      <c r="A1923" s="17" t="n"/>
      <c r="B1923" s="18" t="n"/>
      <c r="C1923" s="17" t="n"/>
      <c r="D1923" s="17" t="n"/>
      <c r="E1923" s="17" t="n"/>
      <c r="F1923" s="19" t="n"/>
      <c r="G1923" s="17" t="n"/>
      <c r="H1923" s="18" t="n"/>
      <c r="I1923" s="18" t="n"/>
      <c r="J1923" s="20">
        <f>IF(OR(A1923="",B1923=""),"",IF(I1923&lt;&gt;"",I1923-B1923,IF(G1923="Cancelado","",TODAY()-B1923)))</f>
        <v/>
      </c>
      <c r="K1923" s="17">
        <f>IF(A1923="","",IF(OR(G1923="Entregue",G1923="Cancelado"),"",IF(AND(H1923&lt;&gt;"",H1923&lt;TODAY()),"ATRASADO","NO PRAZO")))</f>
        <v/>
      </c>
    </row>
    <row r="1924">
      <c r="A1924" s="17" t="n"/>
      <c r="B1924" s="18" t="n"/>
      <c r="C1924" s="17" t="n"/>
      <c r="D1924" s="17" t="n"/>
      <c r="E1924" s="17" t="n"/>
      <c r="F1924" s="19" t="n"/>
      <c r="G1924" s="17" t="n"/>
      <c r="H1924" s="18" t="n"/>
      <c r="I1924" s="18" t="n"/>
      <c r="J1924" s="20">
        <f>IF(OR(A1924="",B1924=""),"",IF(I1924&lt;&gt;"",I1924-B1924,IF(G1924="Cancelado","",TODAY()-B1924)))</f>
        <v/>
      </c>
      <c r="K1924" s="17">
        <f>IF(A1924="","",IF(OR(G1924="Entregue",G1924="Cancelado"),"",IF(AND(H1924&lt;&gt;"",H1924&lt;TODAY()),"ATRASADO","NO PRAZO")))</f>
        <v/>
      </c>
    </row>
    <row r="1925">
      <c r="A1925" s="17" t="n"/>
      <c r="B1925" s="18" t="n"/>
      <c r="C1925" s="17" t="n"/>
      <c r="D1925" s="17" t="n"/>
      <c r="E1925" s="17" t="n"/>
      <c r="F1925" s="19" t="n"/>
      <c r="G1925" s="17" t="n"/>
      <c r="H1925" s="18" t="n"/>
      <c r="I1925" s="18" t="n"/>
      <c r="J1925" s="20">
        <f>IF(OR(A1925="",B1925=""),"",IF(I1925&lt;&gt;"",I1925-B1925,IF(G1925="Cancelado","",TODAY()-B1925)))</f>
        <v/>
      </c>
      <c r="K1925" s="17">
        <f>IF(A1925="","",IF(OR(G1925="Entregue",G1925="Cancelado"),"",IF(AND(H1925&lt;&gt;"",H1925&lt;TODAY()),"ATRASADO","NO PRAZO")))</f>
        <v/>
      </c>
    </row>
    <row r="1926">
      <c r="A1926" s="17" t="n"/>
      <c r="B1926" s="18" t="n"/>
      <c r="C1926" s="17" t="n"/>
      <c r="D1926" s="17" t="n"/>
      <c r="E1926" s="17" t="n"/>
      <c r="F1926" s="19" t="n"/>
      <c r="G1926" s="17" t="n"/>
      <c r="H1926" s="18" t="n"/>
      <c r="I1926" s="18" t="n"/>
      <c r="J1926" s="20">
        <f>IF(OR(A1926="",B1926=""),"",IF(I1926&lt;&gt;"",I1926-B1926,IF(G1926="Cancelado","",TODAY()-B1926)))</f>
        <v/>
      </c>
      <c r="K1926" s="17">
        <f>IF(A1926="","",IF(OR(G1926="Entregue",G1926="Cancelado"),"",IF(AND(H1926&lt;&gt;"",H1926&lt;TODAY()),"ATRASADO","NO PRAZO")))</f>
        <v/>
      </c>
    </row>
    <row r="1927">
      <c r="A1927" s="17" t="n"/>
      <c r="B1927" s="18" t="n"/>
      <c r="C1927" s="17" t="n"/>
      <c r="D1927" s="17" t="n"/>
      <c r="E1927" s="17" t="n"/>
      <c r="F1927" s="19" t="n"/>
      <c r="G1927" s="17" t="n"/>
      <c r="H1927" s="18" t="n"/>
      <c r="I1927" s="18" t="n"/>
      <c r="J1927" s="20">
        <f>IF(OR(A1927="",B1927=""),"",IF(I1927&lt;&gt;"",I1927-B1927,IF(G1927="Cancelado","",TODAY()-B1927)))</f>
        <v/>
      </c>
      <c r="K1927" s="17">
        <f>IF(A1927="","",IF(OR(G1927="Entregue",G1927="Cancelado"),"",IF(AND(H1927&lt;&gt;"",H1927&lt;TODAY()),"ATRASADO","NO PRAZO")))</f>
        <v/>
      </c>
    </row>
    <row r="1928">
      <c r="A1928" s="17" t="n"/>
      <c r="B1928" s="18" t="n"/>
      <c r="C1928" s="17" t="n"/>
      <c r="D1928" s="17" t="n"/>
      <c r="E1928" s="17" t="n"/>
      <c r="F1928" s="19" t="n"/>
      <c r="G1928" s="17" t="n"/>
      <c r="H1928" s="18" t="n"/>
      <c r="I1928" s="18" t="n"/>
      <c r="J1928" s="20">
        <f>IF(OR(A1928="",B1928=""),"",IF(I1928&lt;&gt;"",I1928-B1928,IF(G1928="Cancelado","",TODAY()-B1928)))</f>
        <v/>
      </c>
      <c r="K1928" s="17">
        <f>IF(A1928="","",IF(OR(G1928="Entregue",G1928="Cancelado"),"",IF(AND(H1928&lt;&gt;"",H1928&lt;TODAY()),"ATRASADO","NO PRAZO")))</f>
        <v/>
      </c>
    </row>
    <row r="1929">
      <c r="A1929" s="17" t="n"/>
      <c r="B1929" s="18" t="n"/>
      <c r="C1929" s="17" t="n"/>
      <c r="D1929" s="17" t="n"/>
      <c r="E1929" s="17" t="n"/>
      <c r="F1929" s="19" t="n"/>
      <c r="G1929" s="17" t="n"/>
      <c r="H1929" s="18" t="n"/>
      <c r="I1929" s="18" t="n"/>
      <c r="J1929" s="20">
        <f>IF(OR(A1929="",B1929=""),"",IF(I1929&lt;&gt;"",I1929-B1929,IF(G1929="Cancelado","",TODAY()-B1929)))</f>
        <v/>
      </c>
      <c r="K1929" s="17">
        <f>IF(A1929="","",IF(OR(G1929="Entregue",G1929="Cancelado"),"",IF(AND(H1929&lt;&gt;"",H1929&lt;TODAY()),"ATRASADO","NO PRAZO")))</f>
        <v/>
      </c>
    </row>
    <row r="1930">
      <c r="A1930" s="17" t="n"/>
      <c r="B1930" s="18" t="n"/>
      <c r="C1930" s="17" t="n"/>
      <c r="D1930" s="17" t="n"/>
      <c r="E1930" s="17" t="n"/>
      <c r="F1930" s="19" t="n"/>
      <c r="G1930" s="17" t="n"/>
      <c r="H1930" s="18" t="n"/>
      <c r="I1930" s="18" t="n"/>
      <c r="J1930" s="20">
        <f>IF(OR(A1930="",B1930=""),"",IF(I1930&lt;&gt;"",I1930-B1930,IF(G1930="Cancelado","",TODAY()-B1930)))</f>
        <v/>
      </c>
      <c r="K1930" s="17">
        <f>IF(A1930="","",IF(OR(G1930="Entregue",G1930="Cancelado"),"",IF(AND(H1930&lt;&gt;"",H1930&lt;TODAY()),"ATRASADO","NO PRAZO")))</f>
        <v/>
      </c>
    </row>
    <row r="1931">
      <c r="A1931" s="17" t="n"/>
      <c r="B1931" s="18" t="n"/>
      <c r="C1931" s="17" t="n"/>
      <c r="D1931" s="17" t="n"/>
      <c r="E1931" s="17" t="n"/>
      <c r="F1931" s="19" t="n"/>
      <c r="G1931" s="17" t="n"/>
      <c r="H1931" s="18" t="n"/>
      <c r="I1931" s="18" t="n"/>
      <c r="J1931" s="20">
        <f>IF(OR(A1931="",B1931=""),"",IF(I1931&lt;&gt;"",I1931-B1931,IF(G1931="Cancelado","",TODAY()-B1931)))</f>
        <v/>
      </c>
      <c r="K1931" s="17">
        <f>IF(A1931="","",IF(OR(G1931="Entregue",G1931="Cancelado"),"",IF(AND(H1931&lt;&gt;"",H1931&lt;TODAY()),"ATRASADO","NO PRAZO")))</f>
        <v/>
      </c>
    </row>
    <row r="1932">
      <c r="A1932" s="17" t="n"/>
      <c r="B1932" s="18" t="n"/>
      <c r="C1932" s="17" t="n"/>
      <c r="D1932" s="17" t="n"/>
      <c r="E1932" s="17" t="n"/>
      <c r="F1932" s="19" t="n"/>
      <c r="G1932" s="17" t="n"/>
      <c r="H1932" s="18" t="n"/>
      <c r="I1932" s="18" t="n"/>
      <c r="J1932" s="20">
        <f>IF(OR(A1932="",B1932=""),"",IF(I1932&lt;&gt;"",I1932-B1932,IF(G1932="Cancelado","",TODAY()-B1932)))</f>
        <v/>
      </c>
      <c r="K1932" s="17">
        <f>IF(A1932="","",IF(OR(G1932="Entregue",G1932="Cancelado"),"",IF(AND(H1932&lt;&gt;"",H1932&lt;TODAY()),"ATRASADO","NO PRAZO")))</f>
        <v/>
      </c>
    </row>
    <row r="1933">
      <c r="A1933" s="17" t="n"/>
      <c r="B1933" s="18" t="n"/>
      <c r="C1933" s="17" t="n"/>
      <c r="D1933" s="17" t="n"/>
      <c r="E1933" s="17" t="n"/>
      <c r="F1933" s="19" t="n"/>
      <c r="G1933" s="17" t="n"/>
      <c r="H1933" s="18" t="n"/>
      <c r="I1933" s="18" t="n"/>
      <c r="J1933" s="20">
        <f>IF(OR(A1933="",B1933=""),"",IF(I1933&lt;&gt;"",I1933-B1933,IF(G1933="Cancelado","",TODAY()-B1933)))</f>
        <v/>
      </c>
      <c r="K1933" s="17">
        <f>IF(A1933="","",IF(OR(G1933="Entregue",G1933="Cancelado"),"",IF(AND(H1933&lt;&gt;"",H1933&lt;TODAY()),"ATRASADO","NO PRAZO")))</f>
        <v/>
      </c>
    </row>
    <row r="1934">
      <c r="A1934" s="17" t="n"/>
      <c r="B1934" s="18" t="n"/>
      <c r="C1934" s="17" t="n"/>
      <c r="D1934" s="17" t="n"/>
      <c r="E1934" s="17" t="n"/>
      <c r="F1934" s="19" t="n"/>
      <c r="G1934" s="17" t="n"/>
      <c r="H1934" s="18" t="n"/>
      <c r="I1934" s="18" t="n"/>
      <c r="J1934" s="20">
        <f>IF(OR(A1934="",B1934=""),"",IF(I1934&lt;&gt;"",I1934-B1934,IF(G1934="Cancelado","",TODAY()-B1934)))</f>
        <v/>
      </c>
      <c r="K1934" s="17">
        <f>IF(A1934="","",IF(OR(G1934="Entregue",G1934="Cancelado"),"",IF(AND(H1934&lt;&gt;"",H1934&lt;TODAY()),"ATRASADO","NO PRAZO")))</f>
        <v/>
      </c>
    </row>
    <row r="1935">
      <c r="A1935" s="17" t="n"/>
      <c r="B1935" s="18" t="n"/>
      <c r="C1935" s="17" t="n"/>
      <c r="D1935" s="17" t="n"/>
      <c r="E1935" s="17" t="n"/>
      <c r="F1935" s="19" t="n"/>
      <c r="G1935" s="17" t="n"/>
      <c r="H1935" s="18" t="n"/>
      <c r="I1935" s="18" t="n"/>
      <c r="J1935" s="20">
        <f>IF(OR(A1935="",B1935=""),"",IF(I1935&lt;&gt;"",I1935-B1935,IF(G1935="Cancelado","",TODAY()-B1935)))</f>
        <v/>
      </c>
      <c r="K1935" s="17">
        <f>IF(A1935="","",IF(OR(G1935="Entregue",G1935="Cancelado"),"",IF(AND(H1935&lt;&gt;"",H1935&lt;TODAY()),"ATRASADO","NO PRAZO")))</f>
        <v/>
      </c>
    </row>
    <row r="1936">
      <c r="A1936" s="17" t="n"/>
      <c r="B1936" s="18" t="n"/>
      <c r="C1936" s="17" t="n"/>
      <c r="D1936" s="17" t="n"/>
      <c r="E1936" s="17" t="n"/>
      <c r="F1936" s="19" t="n"/>
      <c r="G1936" s="17" t="n"/>
      <c r="H1936" s="18" t="n"/>
      <c r="I1936" s="18" t="n"/>
      <c r="J1936" s="20">
        <f>IF(OR(A1936="",B1936=""),"",IF(I1936&lt;&gt;"",I1936-B1936,IF(G1936="Cancelado","",TODAY()-B1936)))</f>
        <v/>
      </c>
      <c r="K1936" s="17">
        <f>IF(A1936="","",IF(OR(G1936="Entregue",G1936="Cancelado"),"",IF(AND(H1936&lt;&gt;"",H1936&lt;TODAY()),"ATRASADO","NO PRAZO")))</f>
        <v/>
      </c>
    </row>
    <row r="1937">
      <c r="A1937" s="17" t="n"/>
      <c r="B1937" s="18" t="n"/>
      <c r="C1937" s="17" t="n"/>
      <c r="D1937" s="17" t="n"/>
      <c r="E1937" s="17" t="n"/>
      <c r="F1937" s="19" t="n"/>
      <c r="G1937" s="17" t="n"/>
      <c r="H1937" s="18" t="n"/>
      <c r="I1937" s="18" t="n"/>
      <c r="J1937" s="20">
        <f>IF(OR(A1937="",B1937=""),"",IF(I1937&lt;&gt;"",I1937-B1937,IF(G1937="Cancelado","",TODAY()-B1937)))</f>
        <v/>
      </c>
      <c r="K1937" s="17">
        <f>IF(A1937="","",IF(OR(G1937="Entregue",G1937="Cancelado"),"",IF(AND(H1937&lt;&gt;"",H1937&lt;TODAY()),"ATRASADO","NO PRAZO")))</f>
        <v/>
      </c>
    </row>
    <row r="1938">
      <c r="A1938" s="17" t="n"/>
      <c r="B1938" s="18" t="n"/>
      <c r="C1938" s="17" t="n"/>
      <c r="D1938" s="17" t="n"/>
      <c r="E1938" s="17" t="n"/>
      <c r="F1938" s="19" t="n"/>
      <c r="G1938" s="17" t="n"/>
      <c r="H1938" s="18" t="n"/>
      <c r="I1938" s="18" t="n"/>
      <c r="J1938" s="20">
        <f>IF(OR(A1938="",B1938=""),"",IF(I1938&lt;&gt;"",I1938-B1938,IF(G1938="Cancelado","",TODAY()-B1938)))</f>
        <v/>
      </c>
      <c r="K1938" s="17">
        <f>IF(A1938="","",IF(OR(G1938="Entregue",G1938="Cancelado"),"",IF(AND(H1938&lt;&gt;"",H1938&lt;TODAY()),"ATRASADO","NO PRAZO")))</f>
        <v/>
      </c>
    </row>
    <row r="1939">
      <c r="A1939" s="17" t="n"/>
      <c r="B1939" s="18" t="n"/>
      <c r="C1939" s="17" t="n"/>
      <c r="D1939" s="17" t="n"/>
      <c r="E1939" s="17" t="n"/>
      <c r="F1939" s="19" t="n"/>
      <c r="G1939" s="17" t="n"/>
      <c r="H1939" s="18" t="n"/>
      <c r="I1939" s="18" t="n"/>
      <c r="J1939" s="20">
        <f>IF(OR(A1939="",B1939=""),"",IF(I1939&lt;&gt;"",I1939-B1939,IF(G1939="Cancelado","",TODAY()-B1939)))</f>
        <v/>
      </c>
      <c r="K1939" s="17">
        <f>IF(A1939="","",IF(OR(G1939="Entregue",G1939="Cancelado"),"",IF(AND(H1939&lt;&gt;"",H1939&lt;TODAY()),"ATRASADO","NO PRAZO")))</f>
        <v/>
      </c>
    </row>
    <row r="1940">
      <c r="A1940" s="17" t="n"/>
      <c r="B1940" s="18" t="n"/>
      <c r="C1940" s="17" t="n"/>
      <c r="D1940" s="17" t="n"/>
      <c r="E1940" s="17" t="n"/>
      <c r="F1940" s="19" t="n"/>
      <c r="G1940" s="17" t="n"/>
      <c r="H1940" s="18" t="n"/>
      <c r="I1940" s="18" t="n"/>
      <c r="J1940" s="20">
        <f>IF(OR(A1940="",B1940=""),"",IF(I1940&lt;&gt;"",I1940-B1940,IF(G1940="Cancelado","",TODAY()-B1940)))</f>
        <v/>
      </c>
      <c r="K1940" s="17">
        <f>IF(A1940="","",IF(OR(G1940="Entregue",G1940="Cancelado"),"",IF(AND(H1940&lt;&gt;"",H1940&lt;TODAY()),"ATRASADO","NO PRAZO")))</f>
        <v/>
      </c>
    </row>
    <row r="1941">
      <c r="A1941" s="17" t="n"/>
      <c r="B1941" s="18" t="n"/>
      <c r="C1941" s="17" t="n"/>
      <c r="D1941" s="17" t="n"/>
      <c r="E1941" s="17" t="n"/>
      <c r="F1941" s="19" t="n"/>
      <c r="G1941" s="17" t="n"/>
      <c r="H1941" s="18" t="n"/>
      <c r="I1941" s="18" t="n"/>
      <c r="J1941" s="20">
        <f>IF(OR(A1941="",B1941=""),"",IF(I1941&lt;&gt;"",I1941-B1941,IF(G1941="Cancelado","",TODAY()-B1941)))</f>
        <v/>
      </c>
      <c r="K1941" s="17">
        <f>IF(A1941="","",IF(OR(G1941="Entregue",G1941="Cancelado"),"",IF(AND(H1941&lt;&gt;"",H1941&lt;TODAY()),"ATRASADO","NO PRAZO")))</f>
        <v/>
      </c>
    </row>
    <row r="1942">
      <c r="A1942" s="17" t="n"/>
      <c r="B1942" s="18" t="n"/>
      <c r="C1942" s="17" t="n"/>
      <c r="D1942" s="17" t="n"/>
      <c r="E1942" s="17" t="n"/>
      <c r="F1942" s="19" t="n"/>
      <c r="G1942" s="17" t="n"/>
      <c r="H1942" s="18" t="n"/>
      <c r="I1942" s="18" t="n"/>
      <c r="J1942" s="20">
        <f>IF(OR(A1942="",B1942=""),"",IF(I1942&lt;&gt;"",I1942-B1942,IF(G1942="Cancelado","",TODAY()-B1942)))</f>
        <v/>
      </c>
      <c r="K1942" s="17">
        <f>IF(A1942="","",IF(OR(G1942="Entregue",G1942="Cancelado"),"",IF(AND(H1942&lt;&gt;"",H1942&lt;TODAY()),"ATRASADO","NO PRAZO")))</f>
        <v/>
      </c>
    </row>
    <row r="1943">
      <c r="A1943" s="17" t="n"/>
      <c r="B1943" s="18" t="n"/>
      <c r="C1943" s="17" t="n"/>
      <c r="D1943" s="17" t="n"/>
      <c r="E1943" s="17" t="n"/>
      <c r="F1943" s="19" t="n"/>
      <c r="G1943" s="17" t="n"/>
      <c r="H1943" s="18" t="n"/>
      <c r="I1943" s="18" t="n"/>
      <c r="J1943" s="20">
        <f>IF(OR(A1943="",B1943=""),"",IF(I1943&lt;&gt;"",I1943-B1943,IF(G1943="Cancelado","",TODAY()-B1943)))</f>
        <v/>
      </c>
      <c r="K1943" s="17">
        <f>IF(A1943="","",IF(OR(G1943="Entregue",G1943="Cancelado"),"",IF(AND(H1943&lt;&gt;"",H1943&lt;TODAY()),"ATRASADO","NO PRAZO")))</f>
        <v/>
      </c>
    </row>
    <row r="1944">
      <c r="A1944" s="17" t="n"/>
      <c r="B1944" s="18" t="n"/>
      <c r="C1944" s="17" t="n"/>
      <c r="D1944" s="17" t="n"/>
      <c r="E1944" s="17" t="n"/>
      <c r="F1944" s="19" t="n"/>
      <c r="G1944" s="17" t="n"/>
      <c r="H1944" s="18" t="n"/>
      <c r="I1944" s="18" t="n"/>
      <c r="J1944" s="20">
        <f>IF(OR(A1944="",B1944=""),"",IF(I1944&lt;&gt;"",I1944-B1944,IF(G1944="Cancelado","",TODAY()-B1944)))</f>
        <v/>
      </c>
      <c r="K1944" s="17">
        <f>IF(A1944="","",IF(OR(G1944="Entregue",G1944="Cancelado"),"",IF(AND(H1944&lt;&gt;"",H1944&lt;TODAY()),"ATRASADO","NO PRAZO")))</f>
        <v/>
      </c>
    </row>
    <row r="1945">
      <c r="A1945" s="17" t="n"/>
      <c r="B1945" s="18" t="n"/>
      <c r="C1945" s="17" t="n"/>
      <c r="D1945" s="17" t="n"/>
      <c r="E1945" s="17" t="n"/>
      <c r="F1945" s="19" t="n"/>
      <c r="G1945" s="17" t="n"/>
      <c r="H1945" s="18" t="n"/>
      <c r="I1945" s="18" t="n"/>
      <c r="J1945" s="20">
        <f>IF(OR(A1945="",B1945=""),"",IF(I1945&lt;&gt;"",I1945-B1945,IF(G1945="Cancelado","",TODAY()-B1945)))</f>
        <v/>
      </c>
      <c r="K1945" s="17">
        <f>IF(A1945="","",IF(OR(G1945="Entregue",G1945="Cancelado"),"",IF(AND(H1945&lt;&gt;"",H1945&lt;TODAY()),"ATRASADO","NO PRAZO")))</f>
        <v/>
      </c>
    </row>
    <row r="1946">
      <c r="A1946" s="17" t="n"/>
      <c r="B1946" s="18" t="n"/>
      <c r="C1946" s="17" t="n"/>
      <c r="D1946" s="17" t="n"/>
      <c r="E1946" s="17" t="n"/>
      <c r="F1946" s="19" t="n"/>
      <c r="G1946" s="17" t="n"/>
      <c r="H1946" s="18" t="n"/>
      <c r="I1946" s="18" t="n"/>
      <c r="J1946" s="20">
        <f>IF(OR(A1946="",B1946=""),"",IF(I1946&lt;&gt;"",I1946-B1946,IF(G1946="Cancelado","",TODAY()-B1946)))</f>
        <v/>
      </c>
      <c r="K1946" s="17">
        <f>IF(A1946="","",IF(OR(G1946="Entregue",G1946="Cancelado"),"",IF(AND(H1946&lt;&gt;"",H1946&lt;TODAY()),"ATRASADO","NO PRAZO")))</f>
        <v/>
      </c>
    </row>
    <row r="1947">
      <c r="A1947" s="17" t="n"/>
      <c r="B1947" s="18" t="n"/>
      <c r="C1947" s="17" t="n"/>
      <c r="D1947" s="17" t="n"/>
      <c r="E1947" s="17" t="n"/>
      <c r="F1947" s="19" t="n"/>
      <c r="G1947" s="17" t="n"/>
      <c r="H1947" s="18" t="n"/>
      <c r="I1947" s="18" t="n"/>
      <c r="J1947" s="20">
        <f>IF(OR(A1947="",B1947=""),"",IF(I1947&lt;&gt;"",I1947-B1947,IF(G1947="Cancelado","",TODAY()-B1947)))</f>
        <v/>
      </c>
      <c r="K1947" s="17">
        <f>IF(A1947="","",IF(OR(G1947="Entregue",G1947="Cancelado"),"",IF(AND(H1947&lt;&gt;"",H1947&lt;TODAY()),"ATRASADO","NO PRAZO")))</f>
        <v/>
      </c>
    </row>
    <row r="1948">
      <c r="A1948" s="17" t="n"/>
      <c r="B1948" s="18" t="n"/>
      <c r="C1948" s="17" t="n"/>
      <c r="D1948" s="17" t="n"/>
      <c r="E1948" s="17" t="n"/>
      <c r="F1948" s="19" t="n"/>
      <c r="G1948" s="17" t="n"/>
      <c r="H1948" s="18" t="n"/>
      <c r="I1948" s="18" t="n"/>
      <c r="J1948" s="20">
        <f>IF(OR(A1948="",B1948=""),"",IF(I1948&lt;&gt;"",I1948-B1948,IF(G1948="Cancelado","",TODAY()-B1948)))</f>
        <v/>
      </c>
      <c r="K1948" s="17">
        <f>IF(A1948="","",IF(OR(G1948="Entregue",G1948="Cancelado"),"",IF(AND(H1948&lt;&gt;"",H1948&lt;TODAY()),"ATRASADO","NO PRAZO")))</f>
        <v/>
      </c>
    </row>
    <row r="1949">
      <c r="A1949" s="17" t="n"/>
      <c r="B1949" s="18" t="n"/>
      <c r="C1949" s="17" t="n"/>
      <c r="D1949" s="17" t="n"/>
      <c r="E1949" s="17" t="n"/>
      <c r="F1949" s="19" t="n"/>
      <c r="G1949" s="17" t="n"/>
      <c r="H1949" s="18" t="n"/>
      <c r="I1949" s="18" t="n"/>
      <c r="J1949" s="20">
        <f>IF(OR(A1949="",B1949=""),"",IF(I1949&lt;&gt;"",I1949-B1949,IF(G1949="Cancelado","",TODAY()-B1949)))</f>
        <v/>
      </c>
      <c r="K1949" s="17">
        <f>IF(A1949="","",IF(OR(G1949="Entregue",G1949="Cancelado"),"",IF(AND(H1949&lt;&gt;"",H1949&lt;TODAY()),"ATRASADO","NO PRAZO")))</f>
        <v/>
      </c>
    </row>
    <row r="1950">
      <c r="A1950" s="17" t="n"/>
      <c r="B1950" s="18" t="n"/>
      <c r="C1950" s="17" t="n"/>
      <c r="D1950" s="17" t="n"/>
      <c r="E1950" s="17" t="n"/>
      <c r="F1950" s="19" t="n"/>
      <c r="G1950" s="17" t="n"/>
      <c r="H1950" s="18" t="n"/>
      <c r="I1950" s="18" t="n"/>
      <c r="J1950" s="20">
        <f>IF(OR(A1950="",B1950=""),"",IF(I1950&lt;&gt;"",I1950-B1950,IF(G1950="Cancelado","",TODAY()-B1950)))</f>
        <v/>
      </c>
      <c r="K1950" s="17">
        <f>IF(A1950="","",IF(OR(G1950="Entregue",G1950="Cancelado"),"",IF(AND(H1950&lt;&gt;"",H1950&lt;TODAY()),"ATRASADO","NO PRAZO")))</f>
        <v/>
      </c>
    </row>
    <row r="1951">
      <c r="A1951" s="17" t="n"/>
      <c r="B1951" s="18" t="n"/>
      <c r="C1951" s="17" t="n"/>
      <c r="D1951" s="17" t="n"/>
      <c r="E1951" s="17" t="n"/>
      <c r="F1951" s="19" t="n"/>
      <c r="G1951" s="17" t="n"/>
      <c r="H1951" s="18" t="n"/>
      <c r="I1951" s="18" t="n"/>
      <c r="J1951" s="20">
        <f>IF(OR(A1951="",B1951=""),"",IF(I1951&lt;&gt;"",I1951-B1951,IF(G1951="Cancelado","",TODAY()-B1951)))</f>
        <v/>
      </c>
      <c r="K1951" s="17">
        <f>IF(A1951="","",IF(OR(G1951="Entregue",G1951="Cancelado"),"",IF(AND(H1951&lt;&gt;"",H1951&lt;TODAY()),"ATRASADO","NO PRAZO")))</f>
        <v/>
      </c>
    </row>
    <row r="1952">
      <c r="A1952" s="17" t="n"/>
      <c r="B1952" s="18" t="n"/>
      <c r="C1952" s="17" t="n"/>
      <c r="D1952" s="17" t="n"/>
      <c r="E1952" s="17" t="n"/>
      <c r="F1952" s="19" t="n"/>
      <c r="G1952" s="17" t="n"/>
      <c r="H1952" s="18" t="n"/>
      <c r="I1952" s="18" t="n"/>
      <c r="J1952" s="20">
        <f>IF(OR(A1952="",B1952=""),"",IF(I1952&lt;&gt;"",I1952-B1952,IF(G1952="Cancelado","",TODAY()-B1952)))</f>
        <v/>
      </c>
      <c r="K1952" s="17">
        <f>IF(A1952="","",IF(OR(G1952="Entregue",G1952="Cancelado"),"",IF(AND(H1952&lt;&gt;"",H1952&lt;TODAY()),"ATRASADO","NO PRAZO")))</f>
        <v/>
      </c>
    </row>
    <row r="1953">
      <c r="A1953" s="17" t="n"/>
      <c r="B1953" s="18" t="n"/>
      <c r="C1953" s="17" t="n"/>
      <c r="D1953" s="17" t="n"/>
      <c r="E1953" s="17" t="n"/>
      <c r="F1953" s="19" t="n"/>
      <c r="G1953" s="17" t="n"/>
      <c r="H1953" s="18" t="n"/>
      <c r="I1953" s="18" t="n"/>
      <c r="J1953" s="20">
        <f>IF(OR(A1953="",B1953=""),"",IF(I1953&lt;&gt;"",I1953-B1953,IF(G1953="Cancelado","",TODAY()-B1953)))</f>
        <v/>
      </c>
      <c r="K1953" s="17">
        <f>IF(A1953="","",IF(OR(G1953="Entregue",G1953="Cancelado"),"",IF(AND(H1953&lt;&gt;"",H1953&lt;TODAY()),"ATRASADO","NO PRAZO")))</f>
        <v/>
      </c>
    </row>
    <row r="1954">
      <c r="A1954" s="17" t="n"/>
      <c r="B1954" s="18" t="n"/>
      <c r="C1954" s="17" t="n"/>
      <c r="D1954" s="17" t="n"/>
      <c r="E1954" s="17" t="n"/>
      <c r="F1954" s="19" t="n"/>
      <c r="G1954" s="17" t="n"/>
      <c r="H1954" s="18" t="n"/>
      <c r="I1954" s="18" t="n"/>
      <c r="J1954" s="20">
        <f>IF(OR(A1954="",B1954=""),"",IF(I1954&lt;&gt;"",I1954-B1954,IF(G1954="Cancelado","",TODAY()-B1954)))</f>
        <v/>
      </c>
      <c r="K1954" s="17">
        <f>IF(A1954="","",IF(OR(G1954="Entregue",G1954="Cancelado"),"",IF(AND(H1954&lt;&gt;"",H1954&lt;TODAY()),"ATRASADO","NO PRAZO")))</f>
        <v/>
      </c>
    </row>
    <row r="1955">
      <c r="A1955" s="17" t="n"/>
      <c r="B1955" s="18" t="n"/>
      <c r="C1955" s="17" t="n"/>
      <c r="D1955" s="17" t="n"/>
      <c r="E1955" s="17" t="n"/>
      <c r="F1955" s="19" t="n"/>
      <c r="G1955" s="17" t="n"/>
      <c r="H1955" s="18" t="n"/>
      <c r="I1955" s="18" t="n"/>
      <c r="J1955" s="20">
        <f>IF(OR(A1955="",B1955=""),"",IF(I1955&lt;&gt;"",I1955-B1955,IF(G1955="Cancelado","",TODAY()-B1955)))</f>
        <v/>
      </c>
      <c r="K1955" s="17">
        <f>IF(A1955="","",IF(OR(G1955="Entregue",G1955="Cancelado"),"",IF(AND(H1955&lt;&gt;"",H1955&lt;TODAY()),"ATRASADO","NO PRAZO")))</f>
        <v/>
      </c>
    </row>
    <row r="1956">
      <c r="A1956" s="17" t="n"/>
      <c r="B1956" s="18" t="n"/>
      <c r="C1956" s="17" t="n"/>
      <c r="D1956" s="17" t="n"/>
      <c r="E1956" s="17" t="n"/>
      <c r="F1956" s="19" t="n"/>
      <c r="G1956" s="17" t="n"/>
      <c r="H1956" s="18" t="n"/>
      <c r="I1956" s="18" t="n"/>
      <c r="J1956" s="20">
        <f>IF(OR(A1956="",B1956=""),"",IF(I1956&lt;&gt;"",I1956-B1956,IF(G1956="Cancelado","",TODAY()-B1956)))</f>
        <v/>
      </c>
      <c r="K1956" s="17">
        <f>IF(A1956="","",IF(OR(G1956="Entregue",G1956="Cancelado"),"",IF(AND(H1956&lt;&gt;"",H1956&lt;TODAY()),"ATRASADO","NO PRAZO")))</f>
        <v/>
      </c>
    </row>
    <row r="1957">
      <c r="A1957" s="17" t="n"/>
      <c r="B1957" s="18" t="n"/>
      <c r="C1957" s="17" t="n"/>
      <c r="D1957" s="17" t="n"/>
      <c r="E1957" s="17" t="n"/>
      <c r="F1957" s="19" t="n"/>
      <c r="G1957" s="17" t="n"/>
      <c r="H1957" s="18" t="n"/>
      <c r="I1957" s="18" t="n"/>
      <c r="J1957" s="20">
        <f>IF(OR(A1957="",B1957=""),"",IF(I1957&lt;&gt;"",I1957-B1957,IF(G1957="Cancelado","",TODAY()-B1957)))</f>
        <v/>
      </c>
      <c r="K1957" s="17">
        <f>IF(A1957="","",IF(OR(G1957="Entregue",G1957="Cancelado"),"",IF(AND(H1957&lt;&gt;"",H1957&lt;TODAY()),"ATRASADO","NO PRAZO")))</f>
        <v/>
      </c>
    </row>
    <row r="1958">
      <c r="A1958" s="17" t="n"/>
      <c r="B1958" s="18" t="n"/>
      <c r="C1958" s="17" t="n"/>
      <c r="D1958" s="17" t="n"/>
      <c r="E1958" s="17" t="n"/>
      <c r="F1958" s="19" t="n"/>
      <c r="G1958" s="17" t="n"/>
      <c r="H1958" s="18" t="n"/>
      <c r="I1958" s="18" t="n"/>
      <c r="J1958" s="20">
        <f>IF(OR(A1958="",B1958=""),"",IF(I1958&lt;&gt;"",I1958-B1958,IF(G1958="Cancelado","",TODAY()-B1958)))</f>
        <v/>
      </c>
      <c r="K1958" s="17">
        <f>IF(A1958="","",IF(OR(G1958="Entregue",G1958="Cancelado"),"",IF(AND(H1958&lt;&gt;"",H1958&lt;TODAY()),"ATRASADO","NO PRAZO")))</f>
        <v/>
      </c>
    </row>
    <row r="1959">
      <c r="A1959" s="17" t="n"/>
      <c r="B1959" s="18" t="n"/>
      <c r="C1959" s="17" t="n"/>
      <c r="D1959" s="17" t="n"/>
      <c r="E1959" s="17" t="n"/>
      <c r="F1959" s="19" t="n"/>
      <c r="G1959" s="17" t="n"/>
      <c r="H1959" s="18" t="n"/>
      <c r="I1959" s="18" t="n"/>
      <c r="J1959" s="20">
        <f>IF(OR(A1959="",B1959=""),"",IF(I1959&lt;&gt;"",I1959-B1959,IF(G1959="Cancelado","",TODAY()-B1959)))</f>
        <v/>
      </c>
      <c r="K1959" s="17">
        <f>IF(A1959="","",IF(OR(G1959="Entregue",G1959="Cancelado"),"",IF(AND(H1959&lt;&gt;"",H1959&lt;TODAY()),"ATRASADO","NO PRAZO")))</f>
        <v/>
      </c>
    </row>
    <row r="1960">
      <c r="A1960" s="17" t="n"/>
      <c r="B1960" s="18" t="n"/>
      <c r="C1960" s="17" t="n"/>
      <c r="D1960" s="17" t="n"/>
      <c r="E1960" s="17" t="n"/>
      <c r="F1960" s="19" t="n"/>
      <c r="G1960" s="17" t="n"/>
      <c r="H1960" s="18" t="n"/>
      <c r="I1960" s="18" t="n"/>
      <c r="J1960" s="20">
        <f>IF(OR(A1960="",B1960=""),"",IF(I1960&lt;&gt;"",I1960-B1960,IF(G1960="Cancelado","",TODAY()-B1960)))</f>
        <v/>
      </c>
      <c r="K1960" s="17">
        <f>IF(A1960="","",IF(OR(G1960="Entregue",G1960="Cancelado"),"",IF(AND(H1960&lt;&gt;"",H1960&lt;TODAY()),"ATRASADO","NO PRAZO")))</f>
        <v/>
      </c>
    </row>
    <row r="1961">
      <c r="A1961" s="17" t="n"/>
      <c r="B1961" s="18" t="n"/>
      <c r="C1961" s="17" t="n"/>
      <c r="D1961" s="17" t="n"/>
      <c r="E1961" s="17" t="n"/>
      <c r="F1961" s="19" t="n"/>
      <c r="G1961" s="17" t="n"/>
      <c r="H1961" s="18" t="n"/>
      <c r="I1961" s="18" t="n"/>
      <c r="J1961" s="20">
        <f>IF(OR(A1961="",B1961=""),"",IF(I1961&lt;&gt;"",I1961-B1961,IF(G1961="Cancelado","",TODAY()-B1961)))</f>
        <v/>
      </c>
      <c r="K1961" s="17">
        <f>IF(A1961="","",IF(OR(G1961="Entregue",G1961="Cancelado"),"",IF(AND(H1961&lt;&gt;"",H1961&lt;TODAY()),"ATRASADO","NO PRAZO")))</f>
        <v/>
      </c>
    </row>
    <row r="1962">
      <c r="A1962" s="17" t="n"/>
      <c r="B1962" s="18" t="n"/>
      <c r="C1962" s="17" t="n"/>
      <c r="D1962" s="17" t="n"/>
      <c r="E1962" s="17" t="n"/>
      <c r="F1962" s="19" t="n"/>
      <c r="G1962" s="17" t="n"/>
      <c r="H1962" s="18" t="n"/>
      <c r="I1962" s="18" t="n"/>
      <c r="J1962" s="20">
        <f>IF(OR(A1962="",B1962=""),"",IF(I1962&lt;&gt;"",I1962-B1962,IF(G1962="Cancelado","",TODAY()-B1962)))</f>
        <v/>
      </c>
      <c r="K1962" s="17">
        <f>IF(A1962="","",IF(OR(G1962="Entregue",G1962="Cancelado"),"",IF(AND(H1962&lt;&gt;"",H1962&lt;TODAY()),"ATRASADO","NO PRAZO")))</f>
        <v/>
      </c>
    </row>
    <row r="1963">
      <c r="A1963" s="17" t="n"/>
      <c r="B1963" s="18" t="n"/>
      <c r="C1963" s="17" t="n"/>
      <c r="D1963" s="17" t="n"/>
      <c r="E1963" s="17" t="n"/>
      <c r="F1963" s="19" t="n"/>
      <c r="G1963" s="17" t="n"/>
      <c r="H1963" s="18" t="n"/>
      <c r="I1963" s="18" t="n"/>
      <c r="J1963" s="20">
        <f>IF(OR(A1963="",B1963=""),"",IF(I1963&lt;&gt;"",I1963-B1963,IF(G1963="Cancelado","",TODAY()-B1963)))</f>
        <v/>
      </c>
      <c r="K1963" s="17">
        <f>IF(A1963="","",IF(OR(G1963="Entregue",G1963="Cancelado"),"",IF(AND(H1963&lt;&gt;"",H1963&lt;TODAY()),"ATRASADO","NO PRAZO")))</f>
        <v/>
      </c>
    </row>
    <row r="1964">
      <c r="A1964" s="17" t="n"/>
      <c r="B1964" s="18" t="n"/>
      <c r="C1964" s="17" t="n"/>
      <c r="D1964" s="17" t="n"/>
      <c r="E1964" s="17" t="n"/>
      <c r="F1964" s="19" t="n"/>
      <c r="G1964" s="17" t="n"/>
      <c r="H1964" s="18" t="n"/>
      <c r="I1964" s="18" t="n"/>
      <c r="J1964" s="20">
        <f>IF(OR(A1964="",B1964=""),"",IF(I1964&lt;&gt;"",I1964-B1964,IF(G1964="Cancelado","",TODAY()-B1964)))</f>
        <v/>
      </c>
      <c r="K1964" s="17">
        <f>IF(A1964="","",IF(OR(G1964="Entregue",G1964="Cancelado"),"",IF(AND(H1964&lt;&gt;"",H1964&lt;TODAY()),"ATRASADO","NO PRAZO")))</f>
        <v/>
      </c>
    </row>
    <row r="1965">
      <c r="A1965" s="17" t="n"/>
      <c r="B1965" s="18" t="n"/>
      <c r="C1965" s="17" t="n"/>
      <c r="D1965" s="17" t="n"/>
      <c r="E1965" s="17" t="n"/>
      <c r="F1965" s="19" t="n"/>
      <c r="G1965" s="17" t="n"/>
      <c r="H1965" s="18" t="n"/>
      <c r="I1965" s="18" t="n"/>
      <c r="J1965" s="20">
        <f>IF(OR(A1965="",B1965=""),"",IF(I1965&lt;&gt;"",I1965-B1965,IF(G1965="Cancelado","",TODAY()-B1965)))</f>
        <v/>
      </c>
      <c r="K1965" s="17">
        <f>IF(A1965="","",IF(OR(G1965="Entregue",G1965="Cancelado"),"",IF(AND(H1965&lt;&gt;"",H1965&lt;TODAY()),"ATRASADO","NO PRAZO")))</f>
        <v/>
      </c>
    </row>
    <row r="1966">
      <c r="A1966" s="17" t="n"/>
      <c r="B1966" s="18" t="n"/>
      <c r="C1966" s="17" t="n"/>
      <c r="D1966" s="17" t="n"/>
      <c r="E1966" s="17" t="n"/>
      <c r="F1966" s="19" t="n"/>
      <c r="G1966" s="17" t="n"/>
      <c r="H1966" s="18" t="n"/>
      <c r="I1966" s="18" t="n"/>
      <c r="J1966" s="20">
        <f>IF(OR(A1966="",B1966=""),"",IF(I1966&lt;&gt;"",I1966-B1966,IF(G1966="Cancelado","",TODAY()-B1966)))</f>
        <v/>
      </c>
      <c r="K1966" s="17">
        <f>IF(A1966="","",IF(OR(G1966="Entregue",G1966="Cancelado"),"",IF(AND(H1966&lt;&gt;"",H1966&lt;TODAY()),"ATRASADO","NO PRAZO")))</f>
        <v/>
      </c>
    </row>
    <row r="1967">
      <c r="A1967" s="17" t="n"/>
      <c r="B1967" s="18" t="n"/>
      <c r="C1967" s="17" t="n"/>
      <c r="D1967" s="17" t="n"/>
      <c r="E1967" s="17" t="n"/>
      <c r="F1967" s="19" t="n"/>
      <c r="G1967" s="17" t="n"/>
      <c r="H1967" s="18" t="n"/>
      <c r="I1967" s="18" t="n"/>
      <c r="J1967" s="20">
        <f>IF(OR(A1967="",B1967=""),"",IF(I1967&lt;&gt;"",I1967-B1967,IF(G1967="Cancelado","",TODAY()-B1967)))</f>
        <v/>
      </c>
      <c r="K1967" s="17">
        <f>IF(A1967="","",IF(OR(G1967="Entregue",G1967="Cancelado"),"",IF(AND(H1967&lt;&gt;"",H1967&lt;TODAY()),"ATRASADO","NO PRAZO")))</f>
        <v/>
      </c>
    </row>
    <row r="1968">
      <c r="A1968" s="17" t="n"/>
      <c r="B1968" s="18" t="n"/>
      <c r="C1968" s="17" t="n"/>
      <c r="D1968" s="17" t="n"/>
      <c r="E1968" s="17" t="n"/>
      <c r="F1968" s="19" t="n"/>
      <c r="G1968" s="17" t="n"/>
      <c r="H1968" s="18" t="n"/>
      <c r="I1968" s="18" t="n"/>
      <c r="J1968" s="20">
        <f>IF(OR(A1968="",B1968=""),"",IF(I1968&lt;&gt;"",I1968-B1968,IF(G1968="Cancelado","",TODAY()-B1968)))</f>
        <v/>
      </c>
      <c r="K1968" s="17">
        <f>IF(A1968="","",IF(OR(G1968="Entregue",G1968="Cancelado"),"",IF(AND(H1968&lt;&gt;"",H1968&lt;TODAY()),"ATRASADO","NO PRAZO")))</f>
        <v/>
      </c>
    </row>
    <row r="1969">
      <c r="A1969" s="17" t="n"/>
      <c r="B1969" s="18" t="n"/>
      <c r="C1969" s="17" t="n"/>
      <c r="D1969" s="17" t="n"/>
      <c r="E1969" s="17" t="n"/>
      <c r="F1969" s="19" t="n"/>
      <c r="G1969" s="17" t="n"/>
      <c r="H1969" s="18" t="n"/>
      <c r="I1969" s="18" t="n"/>
      <c r="J1969" s="20">
        <f>IF(OR(A1969="",B1969=""),"",IF(I1969&lt;&gt;"",I1969-B1969,IF(G1969="Cancelado","",TODAY()-B1969)))</f>
        <v/>
      </c>
      <c r="K1969" s="17">
        <f>IF(A1969="","",IF(OR(G1969="Entregue",G1969="Cancelado"),"",IF(AND(H1969&lt;&gt;"",H1969&lt;TODAY()),"ATRASADO","NO PRAZO")))</f>
        <v/>
      </c>
    </row>
    <row r="1970">
      <c r="A1970" s="17" t="n"/>
      <c r="B1970" s="18" t="n"/>
      <c r="C1970" s="17" t="n"/>
      <c r="D1970" s="17" t="n"/>
      <c r="E1970" s="17" t="n"/>
      <c r="F1970" s="19" t="n"/>
      <c r="G1970" s="17" t="n"/>
      <c r="H1970" s="18" t="n"/>
      <c r="I1970" s="18" t="n"/>
      <c r="J1970" s="20">
        <f>IF(OR(A1970="",B1970=""),"",IF(I1970&lt;&gt;"",I1970-B1970,IF(G1970="Cancelado","",TODAY()-B1970)))</f>
        <v/>
      </c>
      <c r="K1970" s="17">
        <f>IF(A1970="","",IF(OR(G1970="Entregue",G1970="Cancelado"),"",IF(AND(H1970&lt;&gt;"",H1970&lt;TODAY()),"ATRASADO","NO PRAZO")))</f>
        <v/>
      </c>
    </row>
    <row r="1971">
      <c r="A1971" s="17" t="n"/>
      <c r="B1971" s="18" t="n"/>
      <c r="C1971" s="17" t="n"/>
      <c r="D1971" s="17" t="n"/>
      <c r="E1971" s="17" t="n"/>
      <c r="F1971" s="19" t="n"/>
      <c r="G1971" s="17" t="n"/>
      <c r="H1971" s="18" t="n"/>
      <c r="I1971" s="18" t="n"/>
      <c r="J1971" s="20">
        <f>IF(OR(A1971="",B1971=""),"",IF(I1971&lt;&gt;"",I1971-B1971,IF(G1971="Cancelado","",TODAY()-B1971)))</f>
        <v/>
      </c>
      <c r="K1971" s="17">
        <f>IF(A1971="","",IF(OR(G1971="Entregue",G1971="Cancelado"),"",IF(AND(H1971&lt;&gt;"",H1971&lt;TODAY()),"ATRASADO","NO PRAZO")))</f>
        <v/>
      </c>
    </row>
    <row r="1972">
      <c r="A1972" s="17" t="n"/>
      <c r="B1972" s="18" t="n"/>
      <c r="C1972" s="17" t="n"/>
      <c r="D1972" s="17" t="n"/>
      <c r="E1972" s="17" t="n"/>
      <c r="F1972" s="19" t="n"/>
      <c r="G1972" s="17" t="n"/>
      <c r="H1972" s="18" t="n"/>
      <c r="I1972" s="18" t="n"/>
      <c r="J1972" s="20">
        <f>IF(OR(A1972="",B1972=""),"",IF(I1972&lt;&gt;"",I1972-B1972,IF(G1972="Cancelado","",TODAY()-B1972)))</f>
        <v/>
      </c>
      <c r="K1972" s="17">
        <f>IF(A1972="","",IF(OR(G1972="Entregue",G1972="Cancelado"),"",IF(AND(H1972&lt;&gt;"",H1972&lt;TODAY()),"ATRASADO","NO PRAZO")))</f>
        <v/>
      </c>
    </row>
    <row r="1973">
      <c r="A1973" s="17" t="n"/>
      <c r="B1973" s="18" t="n"/>
      <c r="C1973" s="17" t="n"/>
      <c r="D1973" s="17" t="n"/>
      <c r="E1973" s="17" t="n"/>
      <c r="F1973" s="19" t="n"/>
      <c r="G1973" s="17" t="n"/>
      <c r="H1973" s="18" t="n"/>
      <c r="I1973" s="18" t="n"/>
      <c r="J1973" s="20">
        <f>IF(OR(A1973="",B1973=""),"",IF(I1973&lt;&gt;"",I1973-B1973,IF(G1973="Cancelado","",TODAY()-B1973)))</f>
        <v/>
      </c>
      <c r="K1973" s="17">
        <f>IF(A1973="","",IF(OR(G1973="Entregue",G1973="Cancelado"),"",IF(AND(H1973&lt;&gt;"",H1973&lt;TODAY()),"ATRASADO","NO PRAZO")))</f>
        <v/>
      </c>
    </row>
    <row r="1974">
      <c r="A1974" s="17" t="n"/>
      <c r="B1974" s="18" t="n"/>
      <c r="C1974" s="17" t="n"/>
      <c r="D1974" s="17" t="n"/>
      <c r="E1974" s="17" t="n"/>
      <c r="F1974" s="19" t="n"/>
      <c r="G1974" s="17" t="n"/>
      <c r="H1974" s="18" t="n"/>
      <c r="I1974" s="18" t="n"/>
      <c r="J1974" s="20">
        <f>IF(OR(A1974="",B1974=""),"",IF(I1974&lt;&gt;"",I1974-B1974,IF(G1974="Cancelado","",TODAY()-B1974)))</f>
        <v/>
      </c>
      <c r="K1974" s="17">
        <f>IF(A1974="","",IF(OR(G1974="Entregue",G1974="Cancelado"),"",IF(AND(H1974&lt;&gt;"",H1974&lt;TODAY()),"ATRASADO","NO PRAZO")))</f>
        <v/>
      </c>
    </row>
    <row r="1975">
      <c r="A1975" s="17" t="n"/>
      <c r="B1975" s="18" t="n"/>
      <c r="C1975" s="17" t="n"/>
      <c r="D1975" s="17" t="n"/>
      <c r="E1975" s="17" t="n"/>
      <c r="F1975" s="19" t="n"/>
      <c r="G1975" s="17" t="n"/>
      <c r="H1975" s="18" t="n"/>
      <c r="I1975" s="18" t="n"/>
      <c r="J1975" s="20">
        <f>IF(OR(A1975="",B1975=""),"",IF(I1975&lt;&gt;"",I1975-B1975,IF(G1975="Cancelado","",TODAY()-B1975)))</f>
        <v/>
      </c>
      <c r="K1975" s="17">
        <f>IF(A1975="","",IF(OR(G1975="Entregue",G1975="Cancelado"),"",IF(AND(H1975&lt;&gt;"",H1975&lt;TODAY()),"ATRASADO","NO PRAZO")))</f>
        <v/>
      </c>
    </row>
    <row r="1976">
      <c r="A1976" s="17" t="n"/>
      <c r="B1976" s="18" t="n"/>
      <c r="C1976" s="17" t="n"/>
      <c r="D1976" s="17" t="n"/>
      <c r="E1976" s="17" t="n"/>
      <c r="F1976" s="19" t="n"/>
      <c r="G1976" s="17" t="n"/>
      <c r="H1976" s="18" t="n"/>
      <c r="I1976" s="18" t="n"/>
      <c r="J1976" s="20">
        <f>IF(OR(A1976="",B1976=""),"",IF(I1976&lt;&gt;"",I1976-B1976,IF(G1976="Cancelado","",TODAY()-B1976)))</f>
        <v/>
      </c>
      <c r="K1976" s="17">
        <f>IF(A1976="","",IF(OR(G1976="Entregue",G1976="Cancelado"),"",IF(AND(H1976&lt;&gt;"",H1976&lt;TODAY()),"ATRASADO","NO PRAZO")))</f>
        <v/>
      </c>
    </row>
    <row r="1977">
      <c r="A1977" s="17" t="n"/>
      <c r="B1977" s="18" t="n"/>
      <c r="C1977" s="17" t="n"/>
      <c r="D1977" s="17" t="n"/>
      <c r="E1977" s="17" t="n"/>
      <c r="F1977" s="19" t="n"/>
      <c r="G1977" s="17" t="n"/>
      <c r="H1977" s="18" t="n"/>
      <c r="I1977" s="18" t="n"/>
      <c r="J1977" s="20">
        <f>IF(OR(A1977="",B1977=""),"",IF(I1977&lt;&gt;"",I1977-B1977,IF(G1977="Cancelado","",TODAY()-B1977)))</f>
        <v/>
      </c>
      <c r="K1977" s="17">
        <f>IF(A1977="","",IF(OR(G1977="Entregue",G1977="Cancelado"),"",IF(AND(H1977&lt;&gt;"",H1977&lt;TODAY()),"ATRASADO","NO PRAZO")))</f>
        <v/>
      </c>
    </row>
    <row r="1978">
      <c r="A1978" s="17" t="n"/>
      <c r="B1978" s="18" t="n"/>
      <c r="C1978" s="17" t="n"/>
      <c r="D1978" s="17" t="n"/>
      <c r="E1978" s="17" t="n"/>
      <c r="F1978" s="19" t="n"/>
      <c r="G1978" s="17" t="n"/>
      <c r="H1978" s="18" t="n"/>
      <c r="I1978" s="18" t="n"/>
      <c r="J1978" s="20">
        <f>IF(OR(A1978="",B1978=""),"",IF(I1978&lt;&gt;"",I1978-B1978,IF(G1978="Cancelado","",TODAY()-B1978)))</f>
        <v/>
      </c>
      <c r="K1978" s="17">
        <f>IF(A1978="","",IF(OR(G1978="Entregue",G1978="Cancelado"),"",IF(AND(H1978&lt;&gt;"",H1978&lt;TODAY()),"ATRASADO","NO PRAZO")))</f>
        <v/>
      </c>
    </row>
    <row r="1979">
      <c r="A1979" s="17" t="n"/>
      <c r="B1979" s="18" t="n"/>
      <c r="C1979" s="17" t="n"/>
      <c r="D1979" s="17" t="n"/>
      <c r="E1979" s="17" t="n"/>
      <c r="F1979" s="19" t="n"/>
      <c r="G1979" s="17" t="n"/>
      <c r="H1979" s="18" t="n"/>
      <c r="I1979" s="18" t="n"/>
      <c r="J1979" s="20">
        <f>IF(OR(A1979="",B1979=""),"",IF(I1979&lt;&gt;"",I1979-B1979,IF(G1979="Cancelado","",TODAY()-B1979)))</f>
        <v/>
      </c>
      <c r="K1979" s="17">
        <f>IF(A1979="","",IF(OR(G1979="Entregue",G1979="Cancelado"),"",IF(AND(H1979&lt;&gt;"",H1979&lt;TODAY()),"ATRASADO","NO PRAZO")))</f>
        <v/>
      </c>
    </row>
    <row r="1980">
      <c r="A1980" s="17" t="n"/>
      <c r="B1980" s="18" t="n"/>
      <c r="C1980" s="17" t="n"/>
      <c r="D1980" s="17" t="n"/>
      <c r="E1980" s="17" t="n"/>
      <c r="F1980" s="19" t="n"/>
      <c r="G1980" s="17" t="n"/>
      <c r="H1980" s="18" t="n"/>
      <c r="I1980" s="18" t="n"/>
      <c r="J1980" s="20">
        <f>IF(OR(A1980="",B1980=""),"",IF(I1980&lt;&gt;"",I1980-B1980,IF(G1980="Cancelado","",TODAY()-B1980)))</f>
        <v/>
      </c>
      <c r="K1980" s="17">
        <f>IF(A1980="","",IF(OR(G1980="Entregue",G1980="Cancelado"),"",IF(AND(H1980&lt;&gt;"",H1980&lt;TODAY()),"ATRASADO","NO PRAZO")))</f>
        <v/>
      </c>
    </row>
    <row r="1981">
      <c r="A1981" s="17" t="n"/>
      <c r="B1981" s="18" t="n"/>
      <c r="C1981" s="17" t="n"/>
      <c r="D1981" s="17" t="n"/>
      <c r="E1981" s="17" t="n"/>
      <c r="F1981" s="19" t="n"/>
      <c r="G1981" s="17" t="n"/>
      <c r="H1981" s="18" t="n"/>
      <c r="I1981" s="18" t="n"/>
      <c r="J1981" s="20">
        <f>IF(OR(A1981="",B1981=""),"",IF(I1981&lt;&gt;"",I1981-B1981,IF(G1981="Cancelado","",TODAY()-B1981)))</f>
        <v/>
      </c>
      <c r="K1981" s="17">
        <f>IF(A1981="","",IF(OR(G1981="Entregue",G1981="Cancelado"),"",IF(AND(H1981&lt;&gt;"",H1981&lt;TODAY()),"ATRASADO","NO PRAZO")))</f>
        <v/>
      </c>
    </row>
    <row r="1982">
      <c r="A1982" s="17" t="n"/>
      <c r="B1982" s="18" t="n"/>
      <c r="C1982" s="17" t="n"/>
      <c r="D1982" s="17" t="n"/>
      <c r="E1982" s="17" t="n"/>
      <c r="F1982" s="19" t="n"/>
      <c r="G1982" s="17" t="n"/>
      <c r="H1982" s="18" t="n"/>
      <c r="I1982" s="18" t="n"/>
      <c r="J1982" s="20">
        <f>IF(OR(A1982="",B1982=""),"",IF(I1982&lt;&gt;"",I1982-B1982,IF(G1982="Cancelado","",TODAY()-B1982)))</f>
        <v/>
      </c>
      <c r="K1982" s="17">
        <f>IF(A1982="","",IF(OR(G1982="Entregue",G1982="Cancelado"),"",IF(AND(H1982&lt;&gt;"",H1982&lt;TODAY()),"ATRASADO","NO PRAZO")))</f>
        <v/>
      </c>
    </row>
    <row r="1983">
      <c r="A1983" s="17" t="n"/>
      <c r="B1983" s="18" t="n"/>
      <c r="C1983" s="17" t="n"/>
      <c r="D1983" s="17" t="n"/>
      <c r="E1983" s="17" t="n"/>
      <c r="F1983" s="19" t="n"/>
      <c r="G1983" s="17" t="n"/>
      <c r="H1983" s="18" t="n"/>
      <c r="I1983" s="18" t="n"/>
      <c r="J1983" s="20">
        <f>IF(OR(A1983="",B1983=""),"",IF(I1983&lt;&gt;"",I1983-B1983,IF(G1983="Cancelado","",TODAY()-B1983)))</f>
        <v/>
      </c>
      <c r="K1983" s="17">
        <f>IF(A1983="","",IF(OR(G1983="Entregue",G1983="Cancelado"),"",IF(AND(H1983&lt;&gt;"",H1983&lt;TODAY()),"ATRASADO","NO PRAZO")))</f>
        <v/>
      </c>
    </row>
    <row r="1984">
      <c r="A1984" s="17" t="n"/>
      <c r="B1984" s="18" t="n"/>
      <c r="C1984" s="17" t="n"/>
      <c r="D1984" s="17" t="n"/>
      <c r="E1984" s="17" t="n"/>
      <c r="F1984" s="19" t="n"/>
      <c r="G1984" s="17" t="n"/>
      <c r="H1984" s="18" t="n"/>
      <c r="I1984" s="18" t="n"/>
      <c r="J1984" s="20">
        <f>IF(OR(A1984="",B1984=""),"",IF(I1984&lt;&gt;"",I1984-B1984,IF(G1984="Cancelado","",TODAY()-B1984)))</f>
        <v/>
      </c>
      <c r="K1984" s="17">
        <f>IF(A1984="","",IF(OR(G1984="Entregue",G1984="Cancelado"),"",IF(AND(H1984&lt;&gt;"",H1984&lt;TODAY()),"ATRASADO","NO PRAZO")))</f>
        <v/>
      </c>
    </row>
    <row r="1985">
      <c r="A1985" s="17" t="n"/>
      <c r="B1985" s="18" t="n"/>
      <c r="C1985" s="17" t="n"/>
      <c r="D1985" s="17" t="n"/>
      <c r="E1985" s="17" t="n"/>
      <c r="F1985" s="19" t="n"/>
      <c r="G1985" s="17" t="n"/>
      <c r="H1985" s="18" t="n"/>
      <c r="I1985" s="18" t="n"/>
      <c r="J1985" s="20">
        <f>IF(OR(A1985="",B1985=""),"",IF(I1985&lt;&gt;"",I1985-B1985,IF(G1985="Cancelado","",TODAY()-B1985)))</f>
        <v/>
      </c>
      <c r="K1985" s="17">
        <f>IF(A1985="","",IF(OR(G1985="Entregue",G1985="Cancelado"),"",IF(AND(H1985&lt;&gt;"",H1985&lt;TODAY()),"ATRASADO","NO PRAZO")))</f>
        <v/>
      </c>
    </row>
    <row r="1986">
      <c r="A1986" s="17" t="n"/>
      <c r="B1986" s="18" t="n"/>
      <c r="C1986" s="17" t="n"/>
      <c r="D1986" s="17" t="n"/>
      <c r="E1986" s="17" t="n"/>
      <c r="F1986" s="19" t="n"/>
      <c r="G1986" s="17" t="n"/>
      <c r="H1986" s="18" t="n"/>
      <c r="I1986" s="18" t="n"/>
      <c r="J1986" s="20">
        <f>IF(OR(A1986="",B1986=""),"",IF(I1986&lt;&gt;"",I1986-B1986,IF(G1986="Cancelado","",TODAY()-B1986)))</f>
        <v/>
      </c>
      <c r="K1986" s="17">
        <f>IF(A1986="","",IF(OR(G1986="Entregue",G1986="Cancelado"),"",IF(AND(H1986&lt;&gt;"",H1986&lt;TODAY()),"ATRASADO","NO PRAZO")))</f>
        <v/>
      </c>
    </row>
    <row r="1987">
      <c r="A1987" s="17" t="n"/>
      <c r="B1987" s="18" t="n"/>
      <c r="C1987" s="17" t="n"/>
      <c r="D1987" s="17" t="n"/>
      <c r="E1987" s="17" t="n"/>
      <c r="F1987" s="19" t="n"/>
      <c r="G1987" s="17" t="n"/>
      <c r="H1987" s="18" t="n"/>
      <c r="I1987" s="18" t="n"/>
      <c r="J1987" s="20">
        <f>IF(OR(A1987="",B1987=""),"",IF(I1987&lt;&gt;"",I1987-B1987,IF(G1987="Cancelado","",TODAY()-B1987)))</f>
        <v/>
      </c>
      <c r="K1987" s="17">
        <f>IF(A1987="","",IF(OR(G1987="Entregue",G1987="Cancelado"),"",IF(AND(H1987&lt;&gt;"",H1987&lt;TODAY()),"ATRASADO","NO PRAZO")))</f>
        <v/>
      </c>
    </row>
    <row r="1988">
      <c r="A1988" s="17" t="n"/>
      <c r="B1988" s="18" t="n"/>
      <c r="C1988" s="17" t="n"/>
      <c r="D1988" s="17" t="n"/>
      <c r="E1988" s="17" t="n"/>
      <c r="F1988" s="19" t="n"/>
      <c r="G1988" s="17" t="n"/>
      <c r="H1988" s="18" t="n"/>
      <c r="I1988" s="18" t="n"/>
      <c r="J1988" s="20">
        <f>IF(OR(A1988="",B1988=""),"",IF(I1988&lt;&gt;"",I1988-B1988,IF(G1988="Cancelado","",TODAY()-B1988)))</f>
        <v/>
      </c>
      <c r="K1988" s="17">
        <f>IF(A1988="","",IF(OR(G1988="Entregue",G1988="Cancelado"),"",IF(AND(H1988&lt;&gt;"",H1988&lt;TODAY()),"ATRASADO","NO PRAZO")))</f>
        <v/>
      </c>
    </row>
    <row r="1989">
      <c r="A1989" s="17" t="n"/>
      <c r="B1989" s="18" t="n"/>
      <c r="C1989" s="17" t="n"/>
      <c r="D1989" s="17" t="n"/>
      <c r="E1989" s="17" t="n"/>
      <c r="F1989" s="19" t="n"/>
      <c r="G1989" s="17" t="n"/>
      <c r="H1989" s="18" t="n"/>
      <c r="I1989" s="18" t="n"/>
      <c r="J1989" s="20">
        <f>IF(OR(A1989="",B1989=""),"",IF(I1989&lt;&gt;"",I1989-B1989,IF(G1989="Cancelado","",TODAY()-B1989)))</f>
        <v/>
      </c>
      <c r="K1989" s="17">
        <f>IF(A1989="","",IF(OR(G1989="Entregue",G1989="Cancelado"),"",IF(AND(H1989&lt;&gt;"",H1989&lt;TODAY()),"ATRASADO","NO PRAZO")))</f>
        <v/>
      </c>
    </row>
    <row r="1990">
      <c r="A1990" s="17" t="n"/>
      <c r="B1990" s="18" t="n"/>
      <c r="C1990" s="17" t="n"/>
      <c r="D1990" s="17" t="n"/>
      <c r="E1990" s="17" t="n"/>
      <c r="F1990" s="19" t="n"/>
      <c r="G1990" s="17" t="n"/>
      <c r="H1990" s="18" t="n"/>
      <c r="I1990" s="18" t="n"/>
      <c r="J1990" s="20">
        <f>IF(OR(A1990="",B1990=""),"",IF(I1990&lt;&gt;"",I1990-B1990,IF(G1990="Cancelado","",TODAY()-B1990)))</f>
        <v/>
      </c>
      <c r="K1990" s="17">
        <f>IF(A1990="","",IF(OR(G1990="Entregue",G1990="Cancelado"),"",IF(AND(H1990&lt;&gt;"",H1990&lt;TODAY()),"ATRASADO","NO PRAZO")))</f>
        <v/>
      </c>
    </row>
    <row r="1991">
      <c r="A1991" s="17" t="n"/>
      <c r="B1991" s="18" t="n"/>
      <c r="C1991" s="17" t="n"/>
      <c r="D1991" s="17" t="n"/>
      <c r="E1991" s="17" t="n"/>
      <c r="F1991" s="19" t="n"/>
      <c r="G1991" s="17" t="n"/>
      <c r="H1991" s="18" t="n"/>
      <c r="I1991" s="18" t="n"/>
      <c r="J1991" s="20">
        <f>IF(OR(A1991="",B1991=""),"",IF(I1991&lt;&gt;"",I1991-B1991,IF(G1991="Cancelado","",TODAY()-B1991)))</f>
        <v/>
      </c>
      <c r="K1991" s="17">
        <f>IF(A1991="","",IF(OR(G1991="Entregue",G1991="Cancelado"),"",IF(AND(H1991&lt;&gt;"",H1991&lt;TODAY()),"ATRASADO","NO PRAZO")))</f>
        <v/>
      </c>
    </row>
    <row r="1992">
      <c r="A1992" s="17" t="n"/>
      <c r="B1992" s="18" t="n"/>
      <c r="C1992" s="17" t="n"/>
      <c r="D1992" s="17" t="n"/>
      <c r="E1992" s="17" t="n"/>
      <c r="F1992" s="19" t="n"/>
      <c r="G1992" s="17" t="n"/>
      <c r="H1992" s="18" t="n"/>
      <c r="I1992" s="18" t="n"/>
      <c r="J1992" s="20">
        <f>IF(OR(A1992="",B1992=""),"",IF(I1992&lt;&gt;"",I1992-B1992,IF(G1992="Cancelado","",TODAY()-B1992)))</f>
        <v/>
      </c>
      <c r="K1992" s="17">
        <f>IF(A1992="","",IF(OR(G1992="Entregue",G1992="Cancelado"),"",IF(AND(H1992&lt;&gt;"",H1992&lt;TODAY()),"ATRASADO","NO PRAZO")))</f>
        <v/>
      </c>
    </row>
    <row r="1993">
      <c r="A1993" s="17" t="n"/>
      <c r="B1993" s="18" t="n"/>
      <c r="C1993" s="17" t="n"/>
      <c r="D1993" s="17" t="n"/>
      <c r="E1993" s="17" t="n"/>
      <c r="F1993" s="19" t="n"/>
      <c r="G1993" s="17" t="n"/>
      <c r="H1993" s="18" t="n"/>
      <c r="I1993" s="18" t="n"/>
      <c r="J1993" s="20">
        <f>IF(OR(A1993="",B1993=""),"",IF(I1993&lt;&gt;"",I1993-B1993,IF(G1993="Cancelado","",TODAY()-B1993)))</f>
        <v/>
      </c>
      <c r="K1993" s="17">
        <f>IF(A1993="","",IF(OR(G1993="Entregue",G1993="Cancelado"),"",IF(AND(H1993&lt;&gt;"",H1993&lt;TODAY()),"ATRASADO","NO PRAZO")))</f>
        <v/>
      </c>
    </row>
    <row r="1994">
      <c r="A1994" s="17" t="n"/>
      <c r="B1994" s="18" t="n"/>
      <c r="C1994" s="17" t="n"/>
      <c r="D1994" s="17" t="n"/>
      <c r="E1994" s="17" t="n"/>
      <c r="F1994" s="19" t="n"/>
      <c r="G1994" s="17" t="n"/>
      <c r="H1994" s="18" t="n"/>
      <c r="I1994" s="18" t="n"/>
      <c r="J1994" s="20">
        <f>IF(OR(A1994="",B1994=""),"",IF(I1994&lt;&gt;"",I1994-B1994,IF(G1994="Cancelado","",TODAY()-B1994)))</f>
        <v/>
      </c>
      <c r="K1994" s="17">
        <f>IF(A1994="","",IF(OR(G1994="Entregue",G1994="Cancelado"),"",IF(AND(H1994&lt;&gt;"",H1994&lt;TODAY()),"ATRASADO","NO PRAZO")))</f>
        <v/>
      </c>
    </row>
    <row r="1995">
      <c r="A1995" s="17" t="n"/>
      <c r="B1995" s="18" t="n"/>
      <c r="C1995" s="17" t="n"/>
      <c r="D1995" s="17" t="n"/>
      <c r="E1995" s="17" t="n"/>
      <c r="F1995" s="19" t="n"/>
      <c r="G1995" s="17" t="n"/>
      <c r="H1995" s="18" t="n"/>
      <c r="I1995" s="18" t="n"/>
      <c r="J1995" s="20">
        <f>IF(OR(A1995="",B1995=""),"",IF(I1995&lt;&gt;"",I1995-B1995,IF(G1995="Cancelado","",TODAY()-B1995)))</f>
        <v/>
      </c>
      <c r="K1995" s="17">
        <f>IF(A1995="","",IF(OR(G1995="Entregue",G1995="Cancelado"),"",IF(AND(H1995&lt;&gt;"",H1995&lt;TODAY()),"ATRASADO","NO PRAZO")))</f>
        <v/>
      </c>
    </row>
    <row r="1996">
      <c r="A1996" s="17" t="n"/>
      <c r="B1996" s="18" t="n"/>
      <c r="C1996" s="17" t="n"/>
      <c r="D1996" s="17" t="n"/>
      <c r="E1996" s="17" t="n"/>
      <c r="F1996" s="19" t="n"/>
      <c r="G1996" s="17" t="n"/>
      <c r="H1996" s="18" t="n"/>
      <c r="I1996" s="18" t="n"/>
      <c r="J1996" s="20">
        <f>IF(OR(A1996="",B1996=""),"",IF(I1996&lt;&gt;"",I1996-B1996,IF(G1996="Cancelado","",TODAY()-B1996)))</f>
        <v/>
      </c>
      <c r="K1996" s="17">
        <f>IF(A1996="","",IF(OR(G1996="Entregue",G1996="Cancelado"),"",IF(AND(H1996&lt;&gt;"",H1996&lt;TODAY()),"ATRASADO","NO PRAZO")))</f>
        <v/>
      </c>
    </row>
    <row r="1997">
      <c r="A1997" s="17" t="n"/>
      <c r="B1997" s="18" t="n"/>
      <c r="C1997" s="17" t="n"/>
      <c r="D1997" s="17" t="n"/>
      <c r="E1997" s="17" t="n"/>
      <c r="F1997" s="19" t="n"/>
      <c r="G1997" s="17" t="n"/>
      <c r="H1997" s="18" t="n"/>
      <c r="I1997" s="18" t="n"/>
      <c r="J1997" s="20">
        <f>IF(OR(A1997="",B1997=""),"",IF(I1997&lt;&gt;"",I1997-B1997,IF(G1997="Cancelado","",TODAY()-B1997)))</f>
        <v/>
      </c>
      <c r="K1997" s="17">
        <f>IF(A1997="","",IF(OR(G1997="Entregue",G1997="Cancelado"),"",IF(AND(H1997&lt;&gt;"",H1997&lt;TODAY()),"ATRASADO","NO PRAZO")))</f>
        <v/>
      </c>
    </row>
    <row r="1998">
      <c r="A1998" s="17" t="n"/>
      <c r="B1998" s="18" t="n"/>
      <c r="C1998" s="17" t="n"/>
      <c r="D1998" s="17" t="n"/>
      <c r="E1998" s="17" t="n"/>
      <c r="F1998" s="19" t="n"/>
      <c r="G1998" s="17" t="n"/>
      <c r="H1998" s="18" t="n"/>
      <c r="I1998" s="18" t="n"/>
      <c r="J1998" s="20">
        <f>IF(OR(A1998="",B1998=""),"",IF(I1998&lt;&gt;"",I1998-B1998,IF(G1998="Cancelado","",TODAY()-B1998)))</f>
        <v/>
      </c>
      <c r="K1998" s="17">
        <f>IF(A1998="","",IF(OR(G1998="Entregue",G1998="Cancelado"),"",IF(AND(H1998&lt;&gt;"",H1998&lt;TODAY()),"ATRASADO","NO PRAZO")))</f>
        <v/>
      </c>
    </row>
    <row r="1999">
      <c r="A1999" s="17" t="n"/>
      <c r="B1999" s="18" t="n"/>
      <c r="C1999" s="17" t="n"/>
      <c r="D1999" s="17" t="n"/>
      <c r="E1999" s="17" t="n"/>
      <c r="F1999" s="19" t="n"/>
      <c r="G1999" s="17" t="n"/>
      <c r="H1999" s="18" t="n"/>
      <c r="I1999" s="18" t="n"/>
      <c r="J1999" s="20">
        <f>IF(OR(A1999="",B1999=""),"",IF(I1999&lt;&gt;"",I1999-B1999,IF(G1999="Cancelado","",TODAY()-B1999)))</f>
        <v/>
      </c>
      <c r="K1999" s="17">
        <f>IF(A1999="","",IF(OR(G1999="Entregue",G1999="Cancelado"),"",IF(AND(H1999&lt;&gt;"",H1999&lt;TODAY()),"ATRASADO","NO PRAZO")))</f>
        <v/>
      </c>
    </row>
    <row r="2000">
      <c r="A2000" s="17" t="n"/>
      <c r="B2000" s="18" t="n"/>
      <c r="C2000" s="17" t="n"/>
      <c r="D2000" s="17" t="n"/>
      <c r="E2000" s="17" t="n"/>
      <c r="F2000" s="19" t="n"/>
      <c r="G2000" s="17" t="n"/>
      <c r="H2000" s="18" t="n"/>
      <c r="I2000" s="18" t="n"/>
      <c r="J2000" s="20">
        <f>IF(OR(A2000="",B2000=""),"",IF(I2000&lt;&gt;"",I2000-B2000,IF(G2000="Cancelado","",TODAY()-B2000)))</f>
        <v/>
      </c>
      <c r="K2000" s="17">
        <f>IF(A2000="","",IF(OR(G2000="Entregue",G2000="Cancelado"),"",IF(AND(H2000&lt;&gt;"",H2000&lt;TODAY()),"ATRASADO","NO PRAZO")))</f>
        <v/>
      </c>
    </row>
    <row r="2001">
      <c r="A2001" s="17" t="n"/>
      <c r="B2001" s="18" t="n"/>
      <c r="C2001" s="17" t="n"/>
      <c r="D2001" s="17" t="n"/>
      <c r="E2001" s="17" t="n"/>
      <c r="F2001" s="19" t="n"/>
      <c r="G2001" s="17" t="n"/>
      <c r="H2001" s="18" t="n"/>
      <c r="I2001" s="18" t="n"/>
      <c r="J2001" s="20">
        <f>IF(OR(A2001="",B2001=""),"",IF(I2001&lt;&gt;"",I2001-B2001,IF(G2001="Cancelado","",TODAY()-B2001)))</f>
        <v/>
      </c>
      <c r="K2001" s="17">
        <f>IF(A2001="","",IF(OR(G2001="Entregue",G2001="Cancelado"),"",IF(AND(H2001&lt;&gt;"",H2001&lt;TODAY()),"ATRASADO","NO PRAZO")))</f>
        <v/>
      </c>
    </row>
    <row r="2002">
      <c r="A2002" s="17" t="n"/>
      <c r="B2002" s="18" t="n"/>
      <c r="C2002" s="17" t="n"/>
      <c r="D2002" s="17" t="n"/>
      <c r="E2002" s="17" t="n"/>
      <c r="F2002" s="19" t="n"/>
      <c r="G2002" s="17" t="n"/>
      <c r="H2002" s="18" t="n"/>
      <c r="I2002" s="18" t="n"/>
      <c r="J2002" s="20">
        <f>IF(OR(A2002="",B2002=""),"",IF(I2002&lt;&gt;"",I2002-B2002,IF(G2002="Cancelado","",TODAY()-B2002)))</f>
        <v/>
      </c>
      <c r="K2002" s="17">
        <f>IF(A2002="","",IF(OR(G2002="Entregue",G2002="Cancelado"),"",IF(AND(H2002&lt;&gt;"",H2002&lt;TODAY()),"ATRASADO","NO PRAZO")))</f>
        <v/>
      </c>
    </row>
    <row r="2003">
      <c r="A2003" s="17" t="n"/>
      <c r="B2003" s="18" t="n"/>
      <c r="C2003" s="17" t="n"/>
      <c r="D2003" s="17" t="n"/>
      <c r="E2003" s="17" t="n"/>
      <c r="F2003" s="19" t="n"/>
      <c r="G2003" s="17" t="n"/>
      <c r="H2003" s="18" t="n"/>
      <c r="I2003" s="18" t="n"/>
      <c r="J2003" s="20">
        <f>IF(OR(A2003="",B2003=""),"",IF(I2003&lt;&gt;"",I2003-B2003,IF(G2003="Cancelado","",TODAY()-B2003)))</f>
        <v/>
      </c>
      <c r="K2003" s="17">
        <f>IF(A2003="","",IF(OR(G2003="Entregue",G2003="Cancelado"),"",IF(AND(H2003&lt;&gt;"",H2003&lt;TODAY()),"ATRASADO","NO PRAZO")))</f>
        <v/>
      </c>
    </row>
    <row r="2004">
      <c r="A2004" s="17" t="n"/>
      <c r="B2004" s="18" t="n"/>
      <c r="C2004" s="17" t="n"/>
      <c r="D2004" s="17" t="n"/>
      <c r="E2004" s="17" t="n"/>
      <c r="F2004" s="19" t="n"/>
      <c r="G2004" s="17" t="n"/>
      <c r="H2004" s="18" t="n"/>
      <c r="I2004" s="18" t="n"/>
      <c r="J2004" s="20">
        <f>IF(OR(A2004="",B2004=""),"",IF(I2004&lt;&gt;"",I2004-B2004,IF(G2004="Cancelado","",TODAY()-B2004)))</f>
        <v/>
      </c>
      <c r="K2004" s="17">
        <f>IF(A2004="","",IF(OR(G2004="Entregue",G2004="Cancelado"),"",IF(AND(H2004&lt;&gt;"",H2004&lt;TODAY()),"ATRASADO","NO PRAZO")))</f>
        <v/>
      </c>
    </row>
    <row r="2005">
      <c r="A2005" s="17" t="n"/>
      <c r="B2005" s="18" t="n"/>
      <c r="C2005" s="17" t="n"/>
      <c r="D2005" s="17" t="n"/>
      <c r="E2005" s="17" t="n"/>
      <c r="F2005" s="19" t="n"/>
      <c r="G2005" s="17" t="n"/>
      <c r="H2005" s="18" t="n"/>
      <c r="I2005" s="18" t="n"/>
      <c r="J2005" s="20">
        <f>IF(OR(A2005="",B2005=""),"",IF(I2005&lt;&gt;"",I2005-B2005,IF(G2005="Cancelado","",TODAY()-B2005)))</f>
        <v/>
      </c>
      <c r="K2005" s="17">
        <f>IF(A2005="","",IF(OR(G2005="Entregue",G2005="Cancelado"),"",IF(AND(H2005&lt;&gt;"",H2005&lt;TODAY()),"ATRASADO","NO PRAZO")))</f>
        <v/>
      </c>
    </row>
  </sheetData>
  <autoFilter ref="A5:K2005"/>
  <conditionalFormatting sqref="K6:K2005">
    <cfRule type="expression" priority="1" dxfId="0">
      <formula>K6="ATRASADO"</formula>
    </cfRule>
    <cfRule type="expression" priority="2" dxfId="1">
      <formula>K6="NO PRAZO"</formula>
    </cfRule>
  </conditionalFormatting>
  <dataValidations count="2">
    <dataValidation sqref="D6:D2005" showDropDown="0" showInputMessage="0" showErrorMessage="1" allowBlank="1" errorTitle="Valor fora da lista" error="Escolha um valor da lista." type="list">
      <formula1>Listas!$B$6:$B$45</formula1>
    </dataValidation>
    <dataValidation sqref="G6:G2005" showDropDown="0" showInputMessage="0" showErrorMessage="1" allowBlank="1" errorTitle="Valor fora da lista" error="Escolha um valor da lista." type="list">
      <formula1>Listas!$A$6:$A$45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tabSelected="0"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6" customWidth="1" min="3" max="3"/>
    <col width="4" customWidth="1" min="4" max="4"/>
    <col width="24" customWidth="1" min="5" max="5"/>
    <col width="12" customWidth="1" min="6" max="6"/>
    <col width="16" customWidth="1" min="7" max="7"/>
  </cols>
  <sheetData>
    <row r="1" ht="26" customHeight="1">
      <c r="A1" s="6" t="inlineStr">
        <is>
          <t>Pedidos por status e por canal</t>
        </is>
      </c>
    </row>
    <row r="2">
      <c r="A2" s="2" t="inlineStr">
        <is>
          <t>Modelo gratuito Beevix · beevix.com.br</t>
        </is>
      </c>
    </row>
    <row r="3">
      <c r="A3" s="7" t="inlineStr">
        <is>
          <t>Calculado a partir da aba "Pedidos". Os nomes vêm da aba "Listas".</t>
        </is>
      </c>
    </row>
    <row r="5">
      <c r="A5" s="21" t="inlineStr">
        <is>
          <t>Status</t>
        </is>
      </c>
      <c r="B5" s="21" t="inlineStr">
        <is>
          <t>Pedidos</t>
        </is>
      </c>
      <c r="C5" s="21" t="inlineStr">
        <is>
          <t>Valor</t>
        </is>
      </c>
      <c r="E5" s="21" t="inlineStr">
        <is>
          <t>Canal</t>
        </is>
      </c>
      <c r="F5" s="21" t="inlineStr">
        <is>
          <t>Pedidos</t>
        </is>
      </c>
      <c r="G5" s="21" t="inlineStr">
        <is>
          <t>Valor</t>
        </is>
      </c>
    </row>
    <row r="6">
      <c r="A6" s="17">
        <f>IF(Listas!A6="","",Listas!A6)</f>
        <v/>
      </c>
      <c r="B6" s="17">
        <f>IF(A6="","",COUNTIF(Pedidos!$G$6:$G$2005,A6))</f>
        <v/>
      </c>
      <c r="C6" s="19">
        <f>IF(A6="","",SUMIFS(Pedidos!$F$6:$F$2005,Pedidos!$G$6:$G$2005,A6))</f>
        <v/>
      </c>
      <c r="E6" s="17">
        <f>IF(Listas!B6="","",Listas!B6)</f>
        <v/>
      </c>
      <c r="F6" s="17">
        <f>IF(E6="","",COUNTIF(Pedidos!$D$6:$D$2005,E6))</f>
        <v/>
      </c>
      <c r="G6" s="19">
        <f>IF(E6="","",SUMIFS(Pedidos!$F$6:$F$2005,Pedidos!$D$6:$D$2005,E6))</f>
        <v/>
      </c>
    </row>
    <row r="7">
      <c r="A7" s="17">
        <f>IF(Listas!A7="","",Listas!A7)</f>
        <v/>
      </c>
      <c r="B7" s="17">
        <f>IF(A7="","",COUNTIF(Pedidos!$G$6:$G$2005,A7))</f>
        <v/>
      </c>
      <c r="C7" s="19">
        <f>IF(A7="","",SUMIFS(Pedidos!$F$6:$F$2005,Pedidos!$G$6:$G$2005,A7))</f>
        <v/>
      </c>
      <c r="E7" s="17">
        <f>IF(Listas!B7="","",Listas!B7)</f>
        <v/>
      </c>
      <c r="F7" s="17">
        <f>IF(E7="","",COUNTIF(Pedidos!$D$6:$D$2005,E7))</f>
        <v/>
      </c>
      <c r="G7" s="19">
        <f>IF(E7="","",SUMIFS(Pedidos!$F$6:$F$2005,Pedidos!$D$6:$D$2005,E7))</f>
        <v/>
      </c>
    </row>
    <row r="8">
      <c r="A8" s="17">
        <f>IF(Listas!A8="","",Listas!A8)</f>
        <v/>
      </c>
      <c r="B8" s="17">
        <f>IF(A8="","",COUNTIF(Pedidos!$G$6:$G$2005,A8))</f>
        <v/>
      </c>
      <c r="C8" s="19">
        <f>IF(A8="","",SUMIFS(Pedidos!$F$6:$F$2005,Pedidos!$G$6:$G$2005,A8))</f>
        <v/>
      </c>
      <c r="E8" s="17">
        <f>IF(Listas!B8="","",Listas!B8)</f>
        <v/>
      </c>
      <c r="F8" s="17">
        <f>IF(E8="","",COUNTIF(Pedidos!$D$6:$D$2005,E8))</f>
        <v/>
      </c>
      <c r="G8" s="19">
        <f>IF(E8="","",SUMIFS(Pedidos!$F$6:$F$2005,Pedidos!$D$6:$D$2005,E8))</f>
        <v/>
      </c>
    </row>
    <row r="9">
      <c r="A9" s="17">
        <f>IF(Listas!A9="","",Listas!A9)</f>
        <v/>
      </c>
      <c r="B9" s="17">
        <f>IF(A9="","",COUNTIF(Pedidos!$G$6:$G$2005,A9))</f>
        <v/>
      </c>
      <c r="C9" s="19">
        <f>IF(A9="","",SUMIFS(Pedidos!$F$6:$F$2005,Pedidos!$G$6:$G$2005,A9))</f>
        <v/>
      </c>
      <c r="E9" s="17">
        <f>IF(Listas!B9="","",Listas!B9)</f>
        <v/>
      </c>
      <c r="F9" s="17">
        <f>IF(E9="","",COUNTIF(Pedidos!$D$6:$D$2005,E9))</f>
        <v/>
      </c>
      <c r="G9" s="19">
        <f>IF(E9="","",SUMIFS(Pedidos!$F$6:$F$2005,Pedidos!$D$6:$D$2005,E9))</f>
        <v/>
      </c>
    </row>
    <row r="10">
      <c r="A10" s="17">
        <f>IF(Listas!A10="","",Listas!A10)</f>
        <v/>
      </c>
      <c r="B10" s="17">
        <f>IF(A10="","",COUNTIF(Pedidos!$G$6:$G$2005,A10))</f>
        <v/>
      </c>
      <c r="C10" s="19">
        <f>IF(A10="","",SUMIFS(Pedidos!$F$6:$F$2005,Pedidos!$G$6:$G$2005,A10))</f>
        <v/>
      </c>
      <c r="E10" s="17">
        <f>IF(Listas!B10="","",Listas!B10)</f>
        <v/>
      </c>
      <c r="F10" s="17">
        <f>IF(E10="","",COUNTIF(Pedidos!$D$6:$D$2005,E10))</f>
        <v/>
      </c>
      <c r="G10" s="19">
        <f>IF(E10="","",SUMIFS(Pedidos!$F$6:$F$2005,Pedidos!$D$6:$D$2005,E10))</f>
        <v/>
      </c>
    </row>
    <row r="11">
      <c r="A11" s="17">
        <f>IF(Listas!A11="","",Listas!A11)</f>
        <v/>
      </c>
      <c r="B11" s="17">
        <f>IF(A11="","",COUNTIF(Pedidos!$G$6:$G$2005,A11))</f>
        <v/>
      </c>
      <c r="C11" s="19">
        <f>IF(A11="","",SUMIFS(Pedidos!$F$6:$F$2005,Pedidos!$G$6:$G$2005,A11))</f>
        <v/>
      </c>
      <c r="E11" s="17">
        <f>IF(Listas!B11="","",Listas!B11)</f>
        <v/>
      </c>
      <c r="F11" s="17">
        <f>IF(E11="","",COUNTIF(Pedidos!$D$6:$D$2005,E11))</f>
        <v/>
      </c>
      <c r="G11" s="19">
        <f>IF(E11="","",SUMIFS(Pedidos!$F$6:$F$2005,Pedidos!$D$6:$D$2005,E11))</f>
        <v/>
      </c>
    </row>
    <row r="12">
      <c r="A12" s="17">
        <f>IF(Listas!A12="","",Listas!A12)</f>
        <v/>
      </c>
      <c r="B12" s="17">
        <f>IF(A12="","",COUNTIF(Pedidos!$G$6:$G$2005,A12))</f>
        <v/>
      </c>
      <c r="C12" s="19">
        <f>IF(A12="","",SUMIFS(Pedidos!$F$6:$F$2005,Pedidos!$G$6:$G$2005,A12))</f>
        <v/>
      </c>
      <c r="E12" s="17">
        <f>IF(Listas!B12="","",Listas!B12)</f>
        <v/>
      </c>
      <c r="F12" s="17">
        <f>IF(E12="","",COUNTIF(Pedidos!$D$6:$D$2005,E12))</f>
        <v/>
      </c>
      <c r="G12" s="19">
        <f>IF(E12="","",SUMIFS(Pedidos!$F$6:$F$2005,Pedidos!$D$6:$D$2005,E12))</f>
        <v/>
      </c>
    </row>
    <row r="13">
      <c r="A13" s="17">
        <f>IF(Listas!A13="","",Listas!A13)</f>
        <v/>
      </c>
      <c r="B13" s="17">
        <f>IF(A13="","",COUNTIF(Pedidos!$G$6:$G$2005,A13))</f>
        <v/>
      </c>
      <c r="C13" s="19">
        <f>IF(A13="","",SUMIFS(Pedidos!$F$6:$F$2005,Pedidos!$G$6:$G$2005,A13))</f>
        <v/>
      </c>
      <c r="E13" s="17">
        <f>IF(Listas!B13="","",Listas!B13)</f>
        <v/>
      </c>
      <c r="F13" s="17">
        <f>IF(E13="","",COUNTIF(Pedidos!$D$6:$D$2005,E13))</f>
        <v/>
      </c>
      <c r="G13" s="19">
        <f>IF(E13="","",SUMIFS(Pedidos!$F$6:$F$2005,Pedidos!$D$6:$D$2005,E13))</f>
        <v/>
      </c>
    </row>
    <row r="14">
      <c r="A14" s="17">
        <f>IF(Listas!A14="","",Listas!A14)</f>
        <v/>
      </c>
      <c r="B14" s="17">
        <f>IF(A14="","",COUNTIF(Pedidos!$G$6:$G$2005,A14))</f>
        <v/>
      </c>
      <c r="C14" s="19">
        <f>IF(A14="","",SUMIFS(Pedidos!$F$6:$F$2005,Pedidos!$G$6:$G$2005,A14))</f>
        <v/>
      </c>
      <c r="E14" s="17">
        <f>IF(Listas!B14="","",Listas!B14)</f>
        <v/>
      </c>
      <c r="F14" s="17">
        <f>IF(E14="","",COUNTIF(Pedidos!$D$6:$D$2005,E14))</f>
        <v/>
      </c>
      <c r="G14" s="19">
        <f>IF(E14="","",SUMIFS(Pedidos!$F$6:$F$2005,Pedidos!$D$6:$D$2005,E14))</f>
        <v/>
      </c>
    </row>
    <row r="15">
      <c r="A15" s="17">
        <f>IF(Listas!A15="","",Listas!A15)</f>
        <v/>
      </c>
      <c r="B15" s="17">
        <f>IF(A15="","",COUNTIF(Pedidos!$G$6:$G$2005,A15))</f>
        <v/>
      </c>
      <c r="C15" s="19">
        <f>IF(A15="","",SUMIFS(Pedidos!$F$6:$F$2005,Pedidos!$G$6:$G$2005,A15))</f>
        <v/>
      </c>
      <c r="E15" s="17">
        <f>IF(Listas!B15="","",Listas!B15)</f>
        <v/>
      </c>
      <c r="F15" s="17">
        <f>IF(E15="","",COUNTIF(Pedidos!$D$6:$D$2005,E15))</f>
        <v/>
      </c>
      <c r="G15" s="19">
        <f>IF(E15="","",SUMIFS(Pedidos!$F$6:$F$2005,Pedidos!$D$6:$D$2005,E15))</f>
        <v/>
      </c>
    </row>
    <row r="16">
      <c r="A16" s="17">
        <f>IF(Listas!A16="","",Listas!A16)</f>
        <v/>
      </c>
      <c r="B16" s="17">
        <f>IF(A16="","",COUNTIF(Pedidos!$G$6:$G$2005,A16))</f>
        <v/>
      </c>
      <c r="C16" s="19">
        <f>IF(A16="","",SUMIFS(Pedidos!$F$6:$F$2005,Pedidos!$G$6:$G$2005,A16))</f>
        <v/>
      </c>
      <c r="E16" s="17">
        <f>IF(Listas!B16="","",Listas!B16)</f>
        <v/>
      </c>
      <c r="F16" s="17">
        <f>IF(E16="","",COUNTIF(Pedidos!$D$6:$D$2005,E16))</f>
        <v/>
      </c>
      <c r="G16" s="19">
        <f>IF(E16="","",SUMIFS(Pedidos!$F$6:$F$2005,Pedidos!$D$6:$D$2005,E16))</f>
        <v/>
      </c>
    </row>
    <row r="17">
      <c r="A17" s="17">
        <f>IF(Listas!A17="","",Listas!A17)</f>
        <v/>
      </c>
      <c r="B17" s="17">
        <f>IF(A17="","",COUNTIF(Pedidos!$G$6:$G$2005,A17))</f>
        <v/>
      </c>
      <c r="C17" s="19">
        <f>IF(A17="","",SUMIFS(Pedidos!$F$6:$F$2005,Pedidos!$G$6:$G$2005,A17))</f>
        <v/>
      </c>
      <c r="E17" s="17">
        <f>IF(Listas!B17="","",Listas!B17)</f>
        <v/>
      </c>
      <c r="F17" s="17">
        <f>IF(E17="","",COUNTIF(Pedidos!$D$6:$D$2005,E17))</f>
        <v/>
      </c>
      <c r="G17" s="19">
        <f>IF(E17="","",SUMIFS(Pedidos!$F$6:$F$2005,Pedidos!$D$6:$D$2005,E17))</f>
        <v/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tabSelected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26" customHeight="1">
      <c r="A1" s="6" t="inlineStr">
        <is>
          <t>Listas usadas nas caixas de seleção</t>
        </is>
      </c>
    </row>
    <row r="2">
      <c r="A2" s="2" t="inlineStr">
        <is>
          <t>Modelo gratuito Beevix · beevix.com.br</t>
        </is>
      </c>
    </row>
    <row r="3">
      <c r="A3" s="7" t="inlineStr">
        <is>
          <t>Edite, inclua ou exclua itens aqui: as listas suspensas das outras abas usam estes valores.</t>
        </is>
      </c>
    </row>
    <row r="5">
      <c r="A5" s="22" t="inlineStr">
        <is>
          <t>Status do pedido</t>
        </is>
      </c>
      <c r="B5" s="22" t="inlineStr">
        <is>
          <t>Canais de venda</t>
        </is>
      </c>
    </row>
    <row r="6">
      <c r="A6" s="17" t="inlineStr">
        <is>
          <t>Novo</t>
        </is>
      </c>
      <c r="B6" s="17" t="inlineStr">
        <is>
          <t>Loja física</t>
        </is>
      </c>
    </row>
    <row r="7">
      <c r="A7" s="17" t="inlineStr">
        <is>
          <t>Aguardando pagamento</t>
        </is>
      </c>
      <c r="B7" s="17" t="inlineStr">
        <is>
          <t>WhatsApp</t>
        </is>
      </c>
    </row>
    <row r="8">
      <c r="A8" s="17" t="inlineStr">
        <is>
          <t>Em separação</t>
        </is>
      </c>
      <c r="B8" s="17" t="inlineStr">
        <is>
          <t>Loja virtual</t>
        </is>
      </c>
    </row>
    <row r="9">
      <c r="A9" s="17" t="inlineStr">
        <is>
          <t>Faturado</t>
        </is>
      </c>
      <c r="B9" s="17" t="inlineStr">
        <is>
          <t>Marketplace</t>
        </is>
      </c>
    </row>
    <row r="10">
      <c r="A10" s="17" t="inlineStr">
        <is>
          <t>Enviado</t>
        </is>
      </c>
      <c r="B10" s="17" t="inlineStr">
        <is>
          <t>Telefone</t>
        </is>
      </c>
    </row>
    <row r="11">
      <c r="A11" s="17" t="inlineStr">
        <is>
          <t>Entregue</t>
        </is>
      </c>
      <c r="B11" s="17" t="inlineStr">
        <is>
          <t>Representante</t>
        </is>
      </c>
    </row>
    <row r="12">
      <c r="A12" s="17" t="inlineStr">
        <is>
          <t>Cancelado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Beevix (beevix.com.br)</dc:creator>
  <dc:title xmlns:dc="http://purl.org/dc/elements/1.1/">Planilha de controle de pedidos</dc:title>
  <dcterms:created xmlns:dcterms="http://purl.org/dc/terms/" xmlns:xsi="http://www.w3.org/2001/XMLSchema-instance" xsi:type="dcterms:W3CDTF">2026-10-02T21:26:11Z</dcterms:created>
  <dcterms:modified xmlns:dcterms="http://purl.org/dc/terms/" xmlns:xsi="http://www.w3.org/2001/XMLSchema-instance" xsi:type="dcterms:W3CDTF">2026-10-02T21:26:11Z</dcterms:modified>
</cp:coreProperties>
</file>