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Checklist do dia" sheetId="2" state="visible" r:id="rId2"/>
    <sheet xmlns:r="http://schemas.openxmlformats.org/officeDocument/2006/relationships" name="Controle do mês" sheetId="3" state="visible" r:id="rId3"/>
    <sheet xmlns:r="http://schemas.openxmlformats.org/officeDocument/2006/relationships" name="Listas" sheetId="4" state="visible" r:id="rId4"/>
  </sheets>
  <definedNames>
    <definedName name="_xlnm.Print_Area" localSheetId="1">'Checklist do dia'!$A$1:$E$42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0.0%"/>
  </numFmts>
  <fonts count="13">
    <font>
      <name val="Calibri"/>
      <family val="2"/>
      <color theme="1"/>
      <sz val="11"/>
      <scheme val="minor"/>
    </font>
    <font>
      <b val="1"/>
      <color rgb="00001741"/>
      <sz val="18"/>
    </font>
    <font>
      <color rgb="001482F2"/>
      <sz val="10"/>
      <u val="single"/>
    </font>
    <font>
      <b val="1"/>
      <color rgb="00001741"/>
      <sz val="13"/>
    </font>
    <font>
      <b val="1"/>
      <color rgb="001482F2"/>
      <u val="single"/>
    </font>
    <font>
      <b val="1"/>
      <color rgb="00001741"/>
      <sz val="16"/>
    </font>
    <font>
      <i val="1"/>
      <color rgb="005B6B86"/>
      <sz val="9"/>
    </font>
    <font>
      <b val="1"/>
      <color rgb="00FFFFFF"/>
    </font>
    <font>
      <b val="1"/>
      <color rgb="00001741"/>
      <sz val="10"/>
    </font>
    <font>
      <b val="1"/>
      <color rgb="00001741"/>
    </font>
    <font>
      <b val="1"/>
    </font>
    <font>
      <b val="1"/>
      <color rgb="00001741"/>
      <sz val="12"/>
    </font>
    <font>
      <b val="1"/>
      <sz val="8"/>
    </font>
  </fonts>
  <fills count="7">
    <fill>
      <patternFill/>
    </fill>
    <fill>
      <patternFill patternType="gray125"/>
    </fill>
    <fill>
      <patternFill patternType="solid">
        <fgColor rgb="00E8F1FE"/>
      </patternFill>
    </fill>
    <fill>
      <patternFill patternType="solid">
        <fgColor rgb="00001741"/>
      </patternFill>
    </fill>
    <fill>
      <patternFill patternType="solid">
        <fgColor rgb="00FFF4CC"/>
      </patternFill>
    </fill>
    <fill>
      <patternFill patternType="solid">
        <fgColor rgb="005B6B86"/>
      </patternFill>
    </fill>
    <fill>
      <patternFill patternType="solid">
        <fgColor rgb="00EEF2F7"/>
      </patternFill>
    </fill>
  </fills>
  <borders count="2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8" fillId="0" borderId="0" applyAlignment="1" pivotButton="0" quotePrefix="0" xfId="0">
      <alignment horizontal="right"/>
    </xf>
    <xf numFmtId="165" fontId="0" fillId="4" borderId="1" applyAlignment="1" pivotButton="0" quotePrefix="0" xfId="0">
      <alignment vertical="top" wrapText="1"/>
    </xf>
    <xf numFmtId="0" fontId="8" fillId="0" borderId="0" pivotButton="0" quotePrefix="0" xfId="0"/>
    <xf numFmtId="0" fontId="0" fillId="4" borderId="1" applyAlignment="1" pivotButton="0" quotePrefix="0" xfId="0">
      <alignment vertical="top" wrapText="1"/>
    </xf>
    <xf numFmtId="0" fontId="9" fillId="0" borderId="0" applyAlignment="1" pivotButton="0" quotePrefix="0" xfId="0">
      <alignment horizontal="right"/>
    </xf>
    <xf numFmtId="166" fontId="10" fillId="0" borderId="1" pivotButton="0" quotePrefix="0" xfId="0"/>
    <xf numFmtId="0" fontId="10" fillId="0" borderId="1" pivotButton="0" quotePrefix="0" xfId="0"/>
    <xf numFmtId="0" fontId="11" fillId="2" borderId="0" pivotButton="0" quotePrefix="0" xfId="0"/>
    <xf numFmtId="0" fontId="0" fillId="2" borderId="0" pivotButton="0" quotePrefix="0" xfId="0"/>
    <xf numFmtId="0" fontId="7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wrapText="1"/>
    </xf>
    <xf numFmtId="0" fontId="0" fillId="0" borderId="1" applyAlignment="1" pivotButton="0" quotePrefix="0" xfId="0">
      <alignment horizontal="center"/>
    </xf>
    <xf numFmtId="0" fontId="0" fillId="4" borderId="1" pivotButton="0" quotePrefix="0" xfId="0"/>
    <xf numFmtId="0" fontId="0" fillId="0" borderId="1" pivotButton="0" quotePrefix="0" xfId="0"/>
    <xf numFmtId="0" fontId="9" fillId="0" borderId="0" pivotButton="0" quotePrefix="0" xfId="0"/>
    <xf numFmtId="0" fontId="7" fillId="5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/>
    </xf>
    <xf numFmtId="166" fontId="0" fillId="0" borderId="1" pivotButton="0" quotePrefix="0" xfId="0"/>
    <xf numFmtId="9" fontId="12" fillId="6" borderId="0" pivotButton="0" quotePrefix="0" xfId="0"/>
    <xf numFmtId="0" fontId="7" fillId="3" borderId="1" pivotButton="0" quotePrefix="0" xfId="0"/>
  </cellXfs>
  <cellStyles count="1">
    <cellStyle name="Normal" xfId="0" builtinId="0" hidden="0"/>
  </cellStyles>
  <dxfs count="2">
    <dxf>
      <font>
        <b val="1"/>
        <color rgb="001E7B3C"/>
      </font>
      <fill>
        <patternFill patternType="solid">
          <fgColor rgb="00DDF5E4"/>
        </patternFill>
      </fill>
    </dxf>
    <dxf>
      <font>
        <b val="1"/>
        <color rgb="00B42318"/>
      </font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eevix.com.br/planilhas" TargetMode="External" Id="rId1"/><Relationship Type="http://schemas.openxmlformats.org/officeDocument/2006/relationships/hyperlink" Target="https://beevix.com.br/precos" TargetMode="Externa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30"/>
  <sheetViews>
    <sheetView showGridLines="0" tabSelected="1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Checklist de abertura e fechamento de loja</t>
        </is>
      </c>
    </row>
    <row r="2">
      <c r="B2" s="2" t="inlineStr">
        <is>
          <t>Modelo gratuito Beevix · beevix.com.br</t>
        </is>
      </c>
    </row>
    <row r="4" ht="48" customHeight="1">
      <c r="B4" s="3" t="inlineStr">
        <is>
          <t>A aba "Checklist do dia" traz as tarefas de abertura e de fechamento para imprimir ou marcar na tela, com responsável e observação; o percentual concluído de cada turno é calculado. A aba "Controle do mês" mostra, dia a dia, quais tarefas foram feitas e quais costumam ser esquecidas.</t>
        </is>
      </c>
    </row>
    <row r="6">
      <c r="B6" s="4" t="inlineStr">
        <is>
          <t>Como usar</t>
        </is>
      </c>
    </row>
    <row r="7" ht="32" customHeight="1">
      <c r="B7" s="3" t="inlineStr">
        <is>
          <t>1. Na aba "Checklist do dia", troque, inclua ou apague tarefas para que a lista reflita a rotina da sua loja (até 12 por turno).</t>
        </is>
      </c>
    </row>
    <row r="8" ht="32" customHeight="1">
      <c r="B8" s="3" t="inlineStr">
        <is>
          <t>2. Preencha data, loja e responsáveis. Em cada tarefa, marque Feito, Não feito ou Não se aplica e anote o motivo quando não for feita.</t>
        </is>
      </c>
    </row>
    <row r="9" ht="18" customHeight="1">
      <c r="B9" s="3" t="inlineStr">
        <is>
          <t>3. Confira o percentual de cada turno e o número de tarefas pendentes antes de sair.</t>
        </is>
      </c>
    </row>
    <row r="10" ht="18" customHeight="1">
      <c r="B10" s="3" t="inlineStr">
        <is>
          <t>4. No fim do dia, marque X no dia correspondente da aba "Controle do mês" para cada tarefa feita.</t>
        </is>
      </c>
    </row>
    <row r="11" ht="32" customHeight="1">
      <c r="B11" s="3" t="inlineStr">
        <is>
          <t>5. Informe em B4 do "Controle do mês" quantos dias a loja abre no mês e veja quais tarefas têm o menor percentual.</t>
        </is>
      </c>
    </row>
    <row r="13">
      <c r="B13" s="4" t="inlineStr">
        <is>
          <t>Legenda</t>
        </is>
      </c>
    </row>
    <row r="14" ht="18" customHeight="1">
      <c r="B14" s="3" t="inlineStr">
        <is>
          <t>• Fundo AMARELO claro = dado de EXEMPLO, fictício. Apague o conteúdo dessas células antes de usar.</t>
        </is>
      </c>
    </row>
    <row r="15" ht="18" customHeight="1">
      <c r="B15" s="3" t="inlineStr">
        <is>
          <t>• Cabeçalho AZUL-ESCURO = coluna para você preencher.</t>
        </is>
      </c>
    </row>
    <row r="16" ht="18" customHeight="1">
      <c r="B16" s="3" t="inlineStr">
        <is>
          <t>• Cabeçalho CINZA = coluna com fórmula. Não digite nela: o valor é calculado sozinho.</t>
        </is>
      </c>
    </row>
    <row r="17" ht="18" customHeight="1">
      <c r="B17" s="3" t="inlineStr">
        <is>
          <t>• Células com seta ao clicar têm lista suspensa. Os itens das listas ficam na aba "Listas".</t>
        </is>
      </c>
    </row>
    <row r="19">
      <c r="B19" s="4" t="inlineStr">
        <is>
          <t>Limitações desta planilha</t>
        </is>
      </c>
    </row>
    <row r="20" ht="18" customHeight="1">
      <c r="B20" s="3" t="inlineStr">
        <is>
          <t>• Não registra o horário real em que cada tarefa foi feita.</t>
        </is>
      </c>
    </row>
    <row r="21" ht="18" customHeight="1">
      <c r="B21" s="3" t="inlineStr">
        <is>
          <t>• O controle do mês depende de alguém passar as marcas do checklist diário.</t>
        </is>
      </c>
    </row>
    <row r="22" ht="18" customHeight="1">
      <c r="B22" s="3" t="inlineStr">
        <is>
          <t>• As tarefas são sugestões genéricas: adapte à segurança e às regras da sua loja.</t>
        </is>
      </c>
    </row>
    <row r="23" ht="18" customHeight="1">
      <c r="B23" s="3" t="inlineStr">
        <is>
          <t>• Não substitui o fechamento de caixa: use a planilha de fechamento de caixa para conferir valores.</t>
        </is>
      </c>
    </row>
    <row r="25">
      <c r="B25" s="4" t="inlineStr">
        <is>
          <t>Quando vale passar para um sistema</t>
        </is>
      </c>
    </row>
    <row r="26" ht="18" customHeight="1">
      <c r="B26" s="3" t="inlineStr">
        <is>
          <t>• Quando o fechamento do caixa precisa sair do próprio sistema de vendas, sem conta manual.</t>
        </is>
      </c>
    </row>
    <row r="27" ht="18" customHeight="1">
      <c r="B27" s="3" t="inlineStr">
        <is>
          <t>• Quando várias lojas precisam seguir o mesmo processo e você quer acompanhar todas.</t>
        </is>
      </c>
    </row>
    <row r="28" ht="18" customHeight="1">
      <c r="B28" s="3" t="inlineStr">
        <is>
          <t>• Quando a reposição das prateleiras deve partir do estoque real, e não da memória.</t>
        </is>
      </c>
    </row>
    <row r="30">
      <c r="B30" s="5" t="inlineStr">
        <is>
          <t>Conheça o Beevix, ERP online com estoque, vendas, notas fiscais e financeiro: beevix.com.br/precos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30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2"/>
  <sheetViews>
    <sheetView showGridLines="0" tabSelected="0" workbookViewId="0">
      <selection activeCell="A1" sqref="A1"/>
    </sheetView>
  </sheetViews>
  <sheetFormatPr baseColWidth="8" defaultRowHeight="15"/>
  <cols>
    <col width="58" customWidth="1" min="1" max="1"/>
    <col width="10" customWidth="1" min="2" max="2"/>
    <col width="13" customWidth="1" min="3" max="3"/>
    <col width="16" customWidth="1" min="4" max="4"/>
    <col width="30" customWidth="1" min="5" max="5"/>
  </cols>
  <sheetData>
    <row r="1" ht="26" customHeight="1">
      <c r="A1" s="6" t="inlineStr">
        <is>
          <t>CHECKLIST DE ABERTURA E FECHAMENTO</t>
        </is>
      </c>
    </row>
    <row r="2">
      <c r="A2" s="2" t="inlineStr">
        <is>
          <t>Modelo gratuito Beevix · beevix.com.br</t>
        </is>
      </c>
    </row>
    <row r="3">
      <c r="A3" s="7" t="inlineStr">
        <is>
          <t>Tarefas sugeridas: edite à vontade. Status e nomes em amarelo são EXEMPLO.</t>
        </is>
      </c>
    </row>
    <row r="5">
      <c r="A5" s="8" t="inlineStr">
        <is>
          <t>Data</t>
        </is>
      </c>
      <c r="B5" s="9" t="n">
        <v>46297</v>
      </c>
      <c r="D5" s="10" t="inlineStr">
        <is>
          <t>Loja</t>
        </is>
      </c>
      <c r="E5" s="11" t="inlineStr">
        <is>
          <t>Loja Exemplo Centro</t>
        </is>
      </c>
    </row>
    <row r="6">
      <c r="A6" s="8" t="inlineStr">
        <is>
          <t>Responsável pela abertura</t>
        </is>
      </c>
      <c r="B6" s="11" t="inlineStr">
        <is>
          <t>Funcionário 1</t>
        </is>
      </c>
      <c r="D6" s="10" t="inlineStr">
        <is>
          <t>Fechamento</t>
        </is>
      </c>
      <c r="E6" s="11" t="inlineStr">
        <is>
          <t>Funcionário 2</t>
        </is>
      </c>
    </row>
    <row r="7">
      <c r="A7" s="12" t="inlineStr">
        <is>
          <t>% da abertura concluída:</t>
        </is>
      </c>
      <c r="B7" s="13">
        <f>IFERROR(COUNTIF(C12:C23,"Feito")/(COUNTA(A12:A23)-COUNTIF(C12:C23,"Não se aplica")),"")</f>
        <v/>
      </c>
      <c r="D7" s="12" t="inlineStr">
        <is>
          <t>% do fechamento:</t>
        </is>
      </c>
      <c r="E7" s="13">
        <f>IFERROR(COUNTIF(C27:C38,"Feito")/(COUNTA(A27:A38)-COUNTIF(C27:C38,"Não se aplica")),"")</f>
        <v/>
      </c>
    </row>
    <row r="8">
      <c r="A8" s="12" t="inlineStr">
        <is>
          <t>Tarefas pendentes (não feitas ou sem marcação):</t>
        </is>
      </c>
      <c r="B8" s="14">
        <f>COUNTA(A12:A23)+COUNTA(A27:A38)-COUNTIF(C12:C23,"Feito")-COUNTIF(C27:C38,"Feito")-COUNTIF(C12:C23,"Não se aplica")-COUNTIF(C27:C38,"Não se aplica")</f>
        <v/>
      </c>
    </row>
    <row r="10">
      <c r="A10" s="15" t="inlineStr">
        <is>
          <t>Abertura</t>
        </is>
      </c>
      <c r="B10" s="16" t="n"/>
      <c r="C10" s="16" t="n"/>
      <c r="D10" s="16" t="n"/>
      <c r="E10" s="16" t="n"/>
    </row>
    <row r="11" ht="30" customHeight="1">
      <c r="A11" s="17" t="inlineStr">
        <is>
          <t>Tarefa</t>
        </is>
      </c>
      <c r="B11" s="17" t="inlineStr">
        <is>
          <t>Horário</t>
        </is>
      </c>
      <c r="C11" s="17" t="inlineStr">
        <is>
          <t>Status</t>
        </is>
      </c>
      <c r="D11" s="17" t="inlineStr">
        <is>
          <t>Responsável</t>
        </is>
      </c>
      <c r="E11" s="17" t="inlineStr">
        <is>
          <t>Observação</t>
        </is>
      </c>
    </row>
    <row r="12">
      <c r="A12" s="18" t="inlineStr">
        <is>
          <t>Desativar o alarme e conferir portas, janelas e sinais de arrombamento</t>
        </is>
      </c>
      <c r="B12" s="19" t="inlineStr">
        <is>
          <t>07:40</t>
        </is>
      </c>
      <c r="C12" s="20" t="inlineStr">
        <is>
          <t>Feito</t>
        </is>
      </c>
      <c r="D12" s="20" t="inlineStr">
        <is>
          <t>Funcionário 1</t>
        </is>
      </c>
      <c r="E12" s="21" t="n"/>
    </row>
    <row r="13">
      <c r="A13" s="18" t="inlineStr">
        <is>
          <t>Ligar luzes, ar-condicionado e equipamentos</t>
        </is>
      </c>
      <c r="B13" s="19" t="inlineStr">
        <is>
          <t>07:45</t>
        </is>
      </c>
      <c r="C13" s="20" t="inlineStr">
        <is>
          <t>Feito</t>
        </is>
      </c>
      <c r="D13" s="20" t="inlineStr">
        <is>
          <t>Funcionário 1</t>
        </is>
      </c>
      <c r="E13" s="21" t="n"/>
    </row>
    <row r="14">
      <c r="A14" s="18" t="inlineStr">
        <is>
          <t>Conferir limpeza do salão, vitrines, provadores e banheiro</t>
        </is>
      </c>
      <c r="B14" s="19" t="inlineStr">
        <is>
          <t>07:45</t>
        </is>
      </c>
      <c r="C14" s="20" t="inlineStr">
        <is>
          <t>Feito</t>
        </is>
      </c>
      <c r="D14" s="20" t="inlineStr">
        <is>
          <t>Funcionário 1</t>
        </is>
      </c>
      <c r="E14" s="21" t="n"/>
    </row>
    <row r="15">
      <c r="A15" s="18" t="inlineStr">
        <is>
          <t>Conferir o fundo de troco do caixa</t>
        </is>
      </c>
      <c r="B15" s="19" t="inlineStr">
        <is>
          <t>07:50</t>
        </is>
      </c>
      <c r="C15" s="20" t="inlineStr">
        <is>
          <t>Feito</t>
        </is>
      </c>
      <c r="D15" s="20" t="inlineStr">
        <is>
          <t>Funcionário 1</t>
        </is>
      </c>
      <c r="E15" s="21" t="n"/>
    </row>
    <row r="16">
      <c r="A16" s="18" t="inlineStr">
        <is>
          <t>Ligar computador e PDV; testar internet e maquininhas de cartão</t>
        </is>
      </c>
      <c r="B16" s="19" t="inlineStr">
        <is>
          <t>07:50</t>
        </is>
      </c>
      <c r="C16" s="20" t="inlineStr">
        <is>
          <t>Feito</t>
        </is>
      </c>
      <c r="D16" s="20" t="inlineStr">
        <is>
          <t>Funcionário 1</t>
        </is>
      </c>
      <c r="E16" s="21" t="n"/>
    </row>
    <row r="17">
      <c r="A17" s="18" t="inlineStr">
        <is>
          <t>Conferir preços e etiquetas das promoções</t>
        </is>
      </c>
      <c r="B17" s="19" t="inlineStr">
        <is>
          <t>07:55</t>
        </is>
      </c>
      <c r="C17" s="20" t="inlineStr">
        <is>
          <t>Não feito</t>
        </is>
      </c>
      <c r="D17" s="20" t="inlineStr">
        <is>
          <t>Funcionário 1</t>
        </is>
      </c>
      <c r="E17" s="20" t="inlineStr">
        <is>
          <t>Faltou etiqueta da promoção de cafés</t>
        </is>
      </c>
    </row>
    <row r="18">
      <c r="A18" s="18" t="inlineStr">
        <is>
          <t>Repor produtos nas prateleiras e na vitrine</t>
        </is>
      </c>
      <c r="B18" s="19" t="inlineStr">
        <is>
          <t>07:55</t>
        </is>
      </c>
      <c r="C18" s="20" t="inlineStr">
        <is>
          <t>Feito</t>
        </is>
      </c>
      <c r="D18" s="20" t="inlineStr">
        <is>
          <t>Funcionário 1</t>
        </is>
      </c>
      <c r="E18" s="21" t="n"/>
    </row>
    <row r="19">
      <c r="A19" s="18" t="inlineStr">
        <is>
          <t>Conferir entregas e recebimentos previstos para o dia</t>
        </is>
      </c>
      <c r="B19" s="19" t="inlineStr">
        <is>
          <t>08:00</t>
        </is>
      </c>
      <c r="C19" s="20" t="inlineStr">
        <is>
          <t>Feito</t>
        </is>
      </c>
      <c r="D19" s="20" t="inlineStr">
        <is>
          <t>Funcionário 1</t>
        </is>
      </c>
      <c r="E19" s="21" t="n"/>
    </row>
    <row r="20">
      <c r="A20" s="18" t="inlineStr">
        <is>
          <t>Ler recados e pendências deixados pelo turno anterior</t>
        </is>
      </c>
      <c r="B20" s="19" t="inlineStr">
        <is>
          <t>08:00</t>
        </is>
      </c>
      <c r="C20" s="20" t="inlineStr">
        <is>
          <t>Feito</t>
        </is>
      </c>
      <c r="D20" s="20" t="inlineStr">
        <is>
          <t>Funcionário 1</t>
        </is>
      </c>
      <c r="E20" s="21" t="n"/>
    </row>
    <row r="21">
      <c r="A21" s="18" t="inlineStr">
        <is>
          <t>Abrir a porta no horário divulgado</t>
        </is>
      </c>
      <c r="B21" s="19" t="inlineStr">
        <is>
          <t>08:00</t>
        </is>
      </c>
      <c r="C21" s="20" t="inlineStr">
        <is>
          <t>Feito</t>
        </is>
      </c>
      <c r="D21" s="20" t="inlineStr">
        <is>
          <t>Funcionário 1</t>
        </is>
      </c>
      <c r="E21" s="21" t="n"/>
    </row>
    <row r="22">
      <c r="A22" s="21" t="n"/>
      <c r="B22" s="21" t="n"/>
      <c r="C22" s="21" t="n"/>
      <c r="D22" s="21" t="n"/>
      <c r="E22" s="21" t="n"/>
    </row>
    <row r="23">
      <c r="A23" s="21" t="n"/>
      <c r="B23" s="21" t="n"/>
      <c r="C23" s="21" t="n"/>
      <c r="D23" s="21" t="n"/>
      <c r="E23" s="21" t="n"/>
    </row>
    <row r="25">
      <c r="A25" s="15" t="inlineStr">
        <is>
          <t>Fechamento</t>
        </is>
      </c>
      <c r="B25" s="16" t="n"/>
      <c r="C25" s="16" t="n"/>
      <c r="D25" s="16" t="n"/>
      <c r="E25" s="16" t="n"/>
    </row>
    <row r="26" ht="30" customHeight="1">
      <c r="A26" s="17" t="inlineStr">
        <is>
          <t>Tarefa</t>
        </is>
      </c>
      <c r="B26" s="17" t="inlineStr">
        <is>
          <t>Horário</t>
        </is>
      </c>
      <c r="C26" s="17" t="inlineStr">
        <is>
          <t>Status</t>
        </is>
      </c>
      <c r="D26" s="17" t="inlineStr">
        <is>
          <t>Responsável</t>
        </is>
      </c>
      <c r="E26" s="17" t="inlineStr">
        <is>
          <t>Observação</t>
        </is>
      </c>
    </row>
    <row r="27">
      <c r="A27" s="18" t="inlineStr">
        <is>
          <t>Encerrar as vendas e fazer o fechamento do caixa</t>
        </is>
      </c>
      <c r="B27" s="19" t="inlineStr">
        <is>
          <t>18:00</t>
        </is>
      </c>
      <c r="C27" s="20" t="inlineStr">
        <is>
          <t>Feito</t>
        </is>
      </c>
      <c r="D27" s="20" t="inlineStr">
        <is>
          <t>Funcionário 2</t>
        </is>
      </c>
      <c r="E27" s="21" t="n"/>
    </row>
    <row r="28">
      <c r="A28" s="18" t="inlineStr">
        <is>
          <t>Guardar o dinheiro da sangria no cofre</t>
        </is>
      </c>
      <c r="B28" s="19" t="inlineStr">
        <is>
          <t>18:05</t>
        </is>
      </c>
      <c r="C28" s="20" t="inlineStr">
        <is>
          <t>Feito</t>
        </is>
      </c>
      <c r="D28" s="20" t="inlineStr">
        <is>
          <t>Funcionário 2</t>
        </is>
      </c>
      <c r="E28" s="21" t="n"/>
    </row>
    <row r="29">
      <c r="A29" s="18" t="inlineStr">
        <is>
          <t>Registrar trocas, devoluções e produtos danificados do dia</t>
        </is>
      </c>
      <c r="B29" s="19" t="inlineStr">
        <is>
          <t>18:05</t>
        </is>
      </c>
      <c r="C29" s="20" t="inlineStr">
        <is>
          <t>Feito</t>
        </is>
      </c>
      <c r="D29" s="20" t="inlineStr">
        <is>
          <t>Funcionário 2</t>
        </is>
      </c>
      <c r="E29" s="21" t="n"/>
    </row>
    <row r="30">
      <c r="A30" s="18" t="inlineStr">
        <is>
          <t>Organizar prateleiras e repor itens de maior saída</t>
        </is>
      </c>
      <c r="B30" s="19" t="inlineStr">
        <is>
          <t>18:10</t>
        </is>
      </c>
      <c r="C30" s="20" t="inlineStr">
        <is>
          <t>Feito</t>
        </is>
      </c>
      <c r="D30" s="20" t="inlineStr">
        <is>
          <t>Funcionário 2</t>
        </is>
      </c>
      <c r="E30" s="21" t="n"/>
    </row>
    <row r="31">
      <c r="A31" s="18" t="inlineStr">
        <is>
          <t>Limpar o salão e retirar o lixo</t>
        </is>
      </c>
      <c r="B31" s="19" t="inlineStr">
        <is>
          <t>18:15</t>
        </is>
      </c>
      <c r="C31" s="20" t="inlineStr">
        <is>
          <t>Feito</t>
        </is>
      </c>
      <c r="D31" s="20" t="inlineStr">
        <is>
          <t>Funcionário 2</t>
        </is>
      </c>
      <c r="E31" s="21" t="n"/>
    </row>
    <row r="32">
      <c r="A32" s="18" t="inlineStr">
        <is>
          <t>Desligar equipamentos, luzes e ar-condicionado</t>
        </is>
      </c>
      <c r="B32" s="19" t="inlineStr">
        <is>
          <t>18:20</t>
        </is>
      </c>
      <c r="C32" s="20" t="inlineStr">
        <is>
          <t>Feito</t>
        </is>
      </c>
      <c r="D32" s="20" t="inlineStr">
        <is>
          <t>Funcionário 2</t>
        </is>
      </c>
      <c r="E32" s="21" t="n"/>
    </row>
    <row r="33">
      <c r="A33" s="18" t="inlineStr">
        <is>
          <t>Conferir portas, janelas e depósito</t>
        </is>
      </c>
      <c r="B33" s="19" t="inlineStr">
        <is>
          <t>18:25</t>
        </is>
      </c>
      <c r="C33" s="20" t="inlineStr">
        <is>
          <t>Feito</t>
        </is>
      </c>
      <c r="D33" s="20" t="inlineStr">
        <is>
          <t>Funcionário 2</t>
        </is>
      </c>
      <c r="E33" s="21" t="n"/>
    </row>
    <row r="34">
      <c r="A34" s="18" t="inlineStr">
        <is>
          <t>Anotar pendências para o próximo turno</t>
        </is>
      </c>
      <c r="B34" s="19" t="inlineStr">
        <is>
          <t>18:25</t>
        </is>
      </c>
      <c r="C34" s="21" t="n"/>
      <c r="D34" s="21" t="n"/>
      <c r="E34" s="21" t="n"/>
    </row>
    <row r="35">
      <c r="A35" s="18" t="inlineStr">
        <is>
          <t>Ativar o alarme e trancar a loja</t>
        </is>
      </c>
      <c r="B35" s="19" t="inlineStr">
        <is>
          <t>18:30</t>
        </is>
      </c>
      <c r="C35" s="21" t="n"/>
      <c r="D35" s="21" t="n"/>
      <c r="E35" s="21" t="n"/>
    </row>
    <row r="36">
      <c r="A36" s="21" t="n"/>
      <c r="B36" s="21" t="n"/>
      <c r="C36" s="21" t="n"/>
      <c r="D36" s="21" t="n"/>
      <c r="E36" s="21" t="n"/>
    </row>
    <row r="37">
      <c r="A37" s="21" t="n"/>
      <c r="B37" s="21" t="n"/>
      <c r="C37" s="21" t="n"/>
      <c r="D37" s="21" t="n"/>
      <c r="E37" s="21" t="n"/>
    </row>
    <row r="38">
      <c r="A38" s="21" t="n"/>
      <c r="B38" s="21" t="n"/>
      <c r="C38" s="21" t="n"/>
      <c r="D38" s="21" t="n"/>
      <c r="E38" s="21" t="n"/>
    </row>
    <row r="41">
      <c r="A41" t="inlineStr">
        <is>
          <t>______________________________________</t>
        </is>
      </c>
      <c r="D41" t="inlineStr">
        <is>
          <t>______________________________________</t>
        </is>
      </c>
    </row>
    <row r="42">
      <c r="A42" t="inlineStr">
        <is>
          <t>Responsável pela abertura</t>
        </is>
      </c>
      <c r="D42" t="inlineStr">
        <is>
          <t>Responsável pelo fechamento</t>
        </is>
      </c>
    </row>
  </sheetData>
  <mergeCells count="4">
    <mergeCell ref="B6:C6"/>
    <mergeCell ref="B5:C5"/>
    <mergeCell ref="A41:B41"/>
    <mergeCell ref="D41:E41"/>
  </mergeCells>
  <conditionalFormatting sqref="C12:C23">
    <cfRule type="expression" priority="1" dxfId="0">
      <formula>C12="Feito"</formula>
    </cfRule>
    <cfRule type="expression" priority="2" dxfId="1">
      <formula>C12="Não feito"</formula>
    </cfRule>
  </conditionalFormatting>
  <conditionalFormatting sqref="C27:C38">
    <cfRule type="expression" priority="3" dxfId="0">
      <formula>C27="Feito"</formula>
    </cfRule>
    <cfRule type="expression" priority="4" dxfId="1">
      <formula>C27="Não feito"</formula>
    </cfRule>
  </conditionalFormatting>
  <dataValidations count="2">
    <dataValidation sqref="C12:C23" showDropDown="0" showInputMessage="0" showErrorMessage="1" allowBlank="1" errorTitle="Valor fora da lista" error="Escolha um valor da lista." type="list">
      <formula1>Listas!$A$6:$A$45</formula1>
    </dataValidation>
    <dataValidation sqref="C27:C38" showDropDown="0" showInputMessage="0" showErrorMessage="1" allowBlank="1" errorTitle="Valor fora da lista" error="Escolha um valor da lista." type="list">
      <formula1>Listas!$A$6:$A$45</formula1>
    </dataValidation>
  </dataValidations>
  <hyperlinks>
    <hyperlink xmlns:r="http://schemas.openxmlformats.org/officeDocument/2006/relationships" ref="A2" r:id="rId1"/>
  </hyperlinks>
  <printOptions horizontalCentered="1"/>
  <pageMargins left="0.4" right="0.4" top="1" bottom="1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H30"/>
  <sheetViews>
    <sheetView showGridLines="0" tabSelected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2" customWidth="1" min="1" max="1"/>
    <col width="11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10" customWidth="1" min="34" max="34"/>
  </cols>
  <sheetData>
    <row r="1" ht="26" customHeight="1">
      <c r="A1" s="6" t="inlineStr">
        <is>
          <t>Controle do mês: marque X nas tarefas feitas em cada dia</t>
        </is>
      </c>
    </row>
    <row r="2">
      <c r="A2" s="2" t="inlineStr">
        <is>
          <t>Modelo gratuito Beevix · beevix.com.br</t>
        </is>
      </c>
    </row>
    <row r="3">
      <c r="A3" s="7" t="inlineStr">
        <is>
          <t>As tarefas vêm da aba "Checklist do dia". Marcas em amarelo (dias 1 e 2) são EXEMPLO.</t>
        </is>
      </c>
    </row>
    <row r="4">
      <c r="A4" s="22" t="inlineStr">
        <is>
          <t>Dias de funcionamento no mês:</t>
        </is>
      </c>
      <c r="C4" s="20" t="n">
        <v>26</v>
      </c>
    </row>
    <row r="5" ht="30" customHeight="1">
      <c r="A5" s="23" t="inlineStr">
        <is>
          <t>Tarefa</t>
        </is>
      </c>
      <c r="B5" s="23" t="inlineStr">
        <is>
          <t>Turno</t>
        </is>
      </c>
      <c r="C5" s="17" t="inlineStr">
        <is>
          <t>1</t>
        </is>
      </c>
      <c r="D5" s="17" t="inlineStr">
        <is>
          <t>2</t>
        </is>
      </c>
      <c r="E5" s="17" t="inlineStr">
        <is>
          <t>3</t>
        </is>
      </c>
      <c r="F5" s="17" t="inlineStr">
        <is>
          <t>4</t>
        </is>
      </c>
      <c r="G5" s="17" t="inlineStr">
        <is>
          <t>5</t>
        </is>
      </c>
      <c r="H5" s="17" t="inlineStr">
        <is>
          <t>6</t>
        </is>
      </c>
      <c r="I5" s="17" t="inlineStr">
        <is>
          <t>7</t>
        </is>
      </c>
      <c r="J5" s="17" t="inlineStr">
        <is>
          <t>8</t>
        </is>
      </c>
      <c r="K5" s="17" t="inlineStr">
        <is>
          <t>9</t>
        </is>
      </c>
      <c r="L5" s="17" t="inlineStr">
        <is>
          <t>10</t>
        </is>
      </c>
      <c r="M5" s="17" t="inlineStr">
        <is>
          <t>11</t>
        </is>
      </c>
      <c r="N5" s="17" t="inlineStr">
        <is>
          <t>12</t>
        </is>
      </c>
      <c r="O5" s="17" t="inlineStr">
        <is>
          <t>13</t>
        </is>
      </c>
      <c r="P5" s="17" t="inlineStr">
        <is>
          <t>14</t>
        </is>
      </c>
      <c r="Q5" s="17" t="inlineStr">
        <is>
          <t>15</t>
        </is>
      </c>
      <c r="R5" s="17" t="inlineStr">
        <is>
          <t>16</t>
        </is>
      </c>
      <c r="S5" s="17" t="inlineStr">
        <is>
          <t>17</t>
        </is>
      </c>
      <c r="T5" s="17" t="inlineStr">
        <is>
          <t>18</t>
        </is>
      </c>
      <c r="U5" s="17" t="inlineStr">
        <is>
          <t>19</t>
        </is>
      </c>
      <c r="V5" s="17" t="inlineStr">
        <is>
          <t>20</t>
        </is>
      </c>
      <c r="W5" s="17" t="inlineStr">
        <is>
          <t>21</t>
        </is>
      </c>
      <c r="X5" s="17" t="inlineStr">
        <is>
          <t>22</t>
        </is>
      </c>
      <c r="Y5" s="17" t="inlineStr">
        <is>
          <t>23</t>
        </is>
      </c>
      <c r="Z5" s="17" t="inlineStr">
        <is>
          <t>24</t>
        </is>
      </c>
      <c r="AA5" s="17" t="inlineStr">
        <is>
          <t>25</t>
        </is>
      </c>
      <c r="AB5" s="17" t="inlineStr">
        <is>
          <t>26</t>
        </is>
      </c>
      <c r="AC5" s="17" t="inlineStr">
        <is>
          <t>27</t>
        </is>
      </c>
      <c r="AD5" s="17" t="inlineStr">
        <is>
          <t>28</t>
        </is>
      </c>
      <c r="AE5" s="17" t="inlineStr">
        <is>
          <t>29</t>
        </is>
      </c>
      <c r="AF5" s="17" t="inlineStr">
        <is>
          <t>30</t>
        </is>
      </c>
      <c r="AG5" s="17" t="inlineStr">
        <is>
          <t>31</t>
        </is>
      </c>
      <c r="AH5" s="23" t="inlineStr">
        <is>
          <t>% do mês</t>
        </is>
      </c>
    </row>
    <row r="6">
      <c r="A6" s="21">
        <f>IF('Checklist do dia'!A12="","",'Checklist do dia'!A12)</f>
        <v/>
      </c>
      <c r="B6" s="21">
        <f>IF(A6="","","Abertura")</f>
        <v/>
      </c>
      <c r="C6" s="24" t="inlineStr">
        <is>
          <t>X</t>
        </is>
      </c>
      <c r="D6" s="24" t="inlineStr">
        <is>
          <t>X</t>
        </is>
      </c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19" t="n"/>
      <c r="O6" s="19" t="n"/>
      <c r="P6" s="19" t="n"/>
      <c r="Q6" s="19" t="n"/>
      <c r="R6" s="19" t="n"/>
      <c r="S6" s="19" t="n"/>
      <c r="T6" s="19" t="n"/>
      <c r="U6" s="19" t="n"/>
      <c r="V6" s="19" t="n"/>
      <c r="W6" s="19" t="n"/>
      <c r="X6" s="19" t="n"/>
      <c r="Y6" s="19" t="n"/>
      <c r="Z6" s="19" t="n"/>
      <c r="AA6" s="19" t="n"/>
      <c r="AB6" s="19" t="n"/>
      <c r="AC6" s="19" t="n"/>
      <c r="AD6" s="19" t="n"/>
      <c r="AE6" s="19" t="n"/>
      <c r="AF6" s="19" t="n"/>
      <c r="AG6" s="19" t="n"/>
      <c r="AH6" s="25">
        <f>IF(OR(A6="",N($C$4)=0),"",COUNTIF(C6:AG6,"X")/$C$4)</f>
        <v/>
      </c>
    </row>
    <row r="7">
      <c r="A7" s="21">
        <f>IF('Checklist do dia'!A13="","",'Checklist do dia'!A13)</f>
        <v/>
      </c>
      <c r="B7" s="21">
        <f>IF(A7="","","Abertura")</f>
        <v/>
      </c>
      <c r="C7" s="24" t="inlineStr">
        <is>
          <t>X</t>
        </is>
      </c>
      <c r="D7" s="24" t="inlineStr">
        <is>
          <t>X</t>
        </is>
      </c>
      <c r="E7" s="19" t="n"/>
      <c r="F7" s="19" t="n"/>
      <c r="G7" s="19" t="n"/>
      <c r="H7" s="19" t="n"/>
      <c r="I7" s="19" t="n"/>
      <c r="J7" s="19" t="n"/>
      <c r="K7" s="19" t="n"/>
      <c r="L7" s="19" t="n"/>
      <c r="M7" s="19" t="n"/>
      <c r="N7" s="19" t="n"/>
      <c r="O7" s="19" t="n"/>
      <c r="P7" s="19" t="n"/>
      <c r="Q7" s="19" t="n"/>
      <c r="R7" s="19" t="n"/>
      <c r="S7" s="19" t="n"/>
      <c r="T7" s="19" t="n"/>
      <c r="U7" s="19" t="n"/>
      <c r="V7" s="19" t="n"/>
      <c r="W7" s="19" t="n"/>
      <c r="X7" s="19" t="n"/>
      <c r="Y7" s="19" t="n"/>
      <c r="Z7" s="19" t="n"/>
      <c r="AA7" s="19" t="n"/>
      <c r="AB7" s="19" t="n"/>
      <c r="AC7" s="19" t="n"/>
      <c r="AD7" s="19" t="n"/>
      <c r="AE7" s="19" t="n"/>
      <c r="AF7" s="19" t="n"/>
      <c r="AG7" s="19" t="n"/>
      <c r="AH7" s="25">
        <f>IF(OR(A7="",N($C$4)=0),"",COUNTIF(C7:AG7,"X")/$C$4)</f>
        <v/>
      </c>
    </row>
    <row r="8">
      <c r="A8" s="21">
        <f>IF('Checklist do dia'!A14="","",'Checklist do dia'!A14)</f>
        <v/>
      </c>
      <c r="B8" s="21">
        <f>IF(A8="","","Abertura")</f>
        <v/>
      </c>
      <c r="C8" s="24" t="inlineStr">
        <is>
          <t>X</t>
        </is>
      </c>
      <c r="D8" s="24" t="inlineStr">
        <is>
          <t>X</t>
        </is>
      </c>
      <c r="E8" s="19" t="n"/>
      <c r="F8" s="19" t="n"/>
      <c r="G8" s="19" t="n"/>
      <c r="H8" s="19" t="n"/>
      <c r="I8" s="19" t="n"/>
      <c r="J8" s="19" t="n"/>
      <c r="K8" s="19" t="n"/>
      <c r="L8" s="19" t="n"/>
      <c r="M8" s="19" t="n"/>
      <c r="N8" s="19" t="n"/>
      <c r="O8" s="19" t="n"/>
      <c r="P8" s="19" t="n"/>
      <c r="Q8" s="19" t="n"/>
      <c r="R8" s="19" t="n"/>
      <c r="S8" s="19" t="n"/>
      <c r="T8" s="19" t="n"/>
      <c r="U8" s="19" t="n"/>
      <c r="V8" s="19" t="n"/>
      <c r="W8" s="19" t="n"/>
      <c r="X8" s="19" t="n"/>
      <c r="Y8" s="19" t="n"/>
      <c r="Z8" s="19" t="n"/>
      <c r="AA8" s="19" t="n"/>
      <c r="AB8" s="19" t="n"/>
      <c r="AC8" s="19" t="n"/>
      <c r="AD8" s="19" t="n"/>
      <c r="AE8" s="19" t="n"/>
      <c r="AF8" s="19" t="n"/>
      <c r="AG8" s="19" t="n"/>
      <c r="AH8" s="25">
        <f>IF(OR(A8="",N($C$4)=0),"",COUNTIF(C8:AG8,"X")/$C$4)</f>
        <v/>
      </c>
    </row>
    <row r="9">
      <c r="A9" s="21">
        <f>IF('Checklist do dia'!A15="","",'Checklist do dia'!A15)</f>
        <v/>
      </c>
      <c r="B9" s="21">
        <f>IF(A9="","","Abertura")</f>
        <v/>
      </c>
      <c r="C9" s="24" t="inlineStr">
        <is>
          <t>X</t>
        </is>
      </c>
      <c r="D9" s="24" t="inlineStr">
        <is>
          <t>X</t>
        </is>
      </c>
      <c r="E9" s="19" t="n"/>
      <c r="F9" s="19" t="n"/>
      <c r="G9" s="19" t="n"/>
      <c r="H9" s="19" t="n"/>
      <c r="I9" s="19" t="n"/>
      <c r="J9" s="19" t="n"/>
      <c r="K9" s="19" t="n"/>
      <c r="L9" s="19" t="n"/>
      <c r="M9" s="19" t="n"/>
      <c r="N9" s="19" t="n"/>
      <c r="O9" s="19" t="n"/>
      <c r="P9" s="19" t="n"/>
      <c r="Q9" s="19" t="n"/>
      <c r="R9" s="19" t="n"/>
      <c r="S9" s="19" t="n"/>
      <c r="T9" s="19" t="n"/>
      <c r="U9" s="19" t="n"/>
      <c r="V9" s="19" t="n"/>
      <c r="W9" s="19" t="n"/>
      <c r="X9" s="19" t="n"/>
      <c r="Y9" s="19" t="n"/>
      <c r="Z9" s="19" t="n"/>
      <c r="AA9" s="19" t="n"/>
      <c r="AB9" s="19" t="n"/>
      <c r="AC9" s="19" t="n"/>
      <c r="AD9" s="19" t="n"/>
      <c r="AE9" s="19" t="n"/>
      <c r="AF9" s="19" t="n"/>
      <c r="AG9" s="19" t="n"/>
      <c r="AH9" s="25">
        <f>IF(OR(A9="",N($C$4)=0),"",COUNTIF(C9:AG9,"X")/$C$4)</f>
        <v/>
      </c>
    </row>
    <row r="10">
      <c r="A10" s="21">
        <f>IF('Checklist do dia'!A16="","",'Checklist do dia'!A16)</f>
        <v/>
      </c>
      <c r="B10" s="21">
        <f>IF(A10="","","Abertura")</f>
        <v/>
      </c>
      <c r="C10" s="24" t="inlineStr">
        <is>
          <t>X</t>
        </is>
      </c>
      <c r="D10" s="24" t="inlineStr">
        <is>
          <t>X</t>
        </is>
      </c>
      <c r="E10" s="19" t="n"/>
      <c r="F10" s="19" t="n"/>
      <c r="G10" s="19" t="n"/>
      <c r="H10" s="19" t="n"/>
      <c r="I10" s="19" t="n"/>
      <c r="J10" s="19" t="n"/>
      <c r="K10" s="19" t="n"/>
      <c r="L10" s="19" t="n"/>
      <c r="M10" s="19" t="n"/>
      <c r="N10" s="19" t="n"/>
      <c r="O10" s="19" t="n"/>
      <c r="P10" s="19" t="n"/>
      <c r="Q10" s="19" t="n"/>
      <c r="R10" s="19" t="n"/>
      <c r="S10" s="19" t="n"/>
      <c r="T10" s="19" t="n"/>
      <c r="U10" s="19" t="n"/>
      <c r="V10" s="19" t="n"/>
      <c r="W10" s="19" t="n"/>
      <c r="X10" s="19" t="n"/>
      <c r="Y10" s="19" t="n"/>
      <c r="Z10" s="19" t="n"/>
      <c r="AA10" s="19" t="n"/>
      <c r="AB10" s="19" t="n"/>
      <c r="AC10" s="19" t="n"/>
      <c r="AD10" s="19" t="n"/>
      <c r="AE10" s="19" t="n"/>
      <c r="AF10" s="19" t="n"/>
      <c r="AG10" s="19" t="n"/>
      <c r="AH10" s="25">
        <f>IF(OR(A10="",N($C$4)=0),"",COUNTIF(C10:AG10,"X")/$C$4)</f>
        <v/>
      </c>
    </row>
    <row r="11">
      <c r="A11" s="21">
        <f>IF('Checklist do dia'!A17="","",'Checklist do dia'!A17)</f>
        <v/>
      </c>
      <c r="B11" s="21">
        <f>IF(A11="","","Abertura")</f>
        <v/>
      </c>
      <c r="C11" s="24" t="inlineStr">
        <is>
          <t>X</t>
        </is>
      </c>
      <c r="D11" s="19" t="n"/>
      <c r="E11" s="19" t="n"/>
      <c r="F11" s="19" t="n"/>
      <c r="G11" s="19" t="n"/>
      <c r="H11" s="19" t="n"/>
      <c r="I11" s="19" t="n"/>
      <c r="J11" s="19" t="n"/>
      <c r="K11" s="19" t="n"/>
      <c r="L11" s="19" t="n"/>
      <c r="M11" s="19" t="n"/>
      <c r="N11" s="19" t="n"/>
      <c r="O11" s="19" t="n"/>
      <c r="P11" s="19" t="n"/>
      <c r="Q11" s="19" t="n"/>
      <c r="R11" s="19" t="n"/>
      <c r="S11" s="19" t="n"/>
      <c r="T11" s="19" t="n"/>
      <c r="U11" s="19" t="n"/>
      <c r="V11" s="19" t="n"/>
      <c r="W11" s="19" t="n"/>
      <c r="X11" s="19" t="n"/>
      <c r="Y11" s="19" t="n"/>
      <c r="Z11" s="19" t="n"/>
      <c r="AA11" s="19" t="n"/>
      <c r="AB11" s="19" t="n"/>
      <c r="AC11" s="19" t="n"/>
      <c r="AD11" s="19" t="n"/>
      <c r="AE11" s="19" t="n"/>
      <c r="AF11" s="19" t="n"/>
      <c r="AG11" s="19" t="n"/>
      <c r="AH11" s="25">
        <f>IF(OR(A11="",N($C$4)=0),"",COUNTIF(C11:AG11,"X")/$C$4)</f>
        <v/>
      </c>
    </row>
    <row r="12">
      <c r="A12" s="21">
        <f>IF('Checklist do dia'!A18="","",'Checklist do dia'!A18)</f>
        <v/>
      </c>
      <c r="B12" s="21">
        <f>IF(A12="","","Abertura")</f>
        <v/>
      </c>
      <c r="C12" s="24" t="inlineStr">
        <is>
          <t>X</t>
        </is>
      </c>
      <c r="D12" s="24" t="inlineStr">
        <is>
          <t>X</t>
        </is>
      </c>
      <c r="E12" s="19" t="n"/>
      <c r="F12" s="19" t="n"/>
      <c r="G12" s="19" t="n"/>
      <c r="H12" s="19" t="n"/>
      <c r="I12" s="19" t="n"/>
      <c r="J12" s="19" t="n"/>
      <c r="K12" s="19" t="n"/>
      <c r="L12" s="19" t="n"/>
      <c r="M12" s="19" t="n"/>
      <c r="N12" s="19" t="n"/>
      <c r="O12" s="19" t="n"/>
      <c r="P12" s="19" t="n"/>
      <c r="Q12" s="19" t="n"/>
      <c r="R12" s="19" t="n"/>
      <c r="S12" s="19" t="n"/>
      <c r="T12" s="19" t="n"/>
      <c r="U12" s="19" t="n"/>
      <c r="V12" s="19" t="n"/>
      <c r="W12" s="19" t="n"/>
      <c r="X12" s="19" t="n"/>
      <c r="Y12" s="19" t="n"/>
      <c r="Z12" s="19" t="n"/>
      <c r="AA12" s="19" t="n"/>
      <c r="AB12" s="19" t="n"/>
      <c r="AC12" s="19" t="n"/>
      <c r="AD12" s="19" t="n"/>
      <c r="AE12" s="19" t="n"/>
      <c r="AF12" s="19" t="n"/>
      <c r="AG12" s="19" t="n"/>
      <c r="AH12" s="25">
        <f>IF(OR(A12="",N($C$4)=0),"",COUNTIF(C12:AG12,"X")/$C$4)</f>
        <v/>
      </c>
    </row>
    <row r="13">
      <c r="A13" s="21">
        <f>IF('Checklist do dia'!A19="","",'Checklist do dia'!A19)</f>
        <v/>
      </c>
      <c r="B13" s="21">
        <f>IF(A13="","","Abertura")</f>
        <v/>
      </c>
      <c r="C13" s="24" t="inlineStr">
        <is>
          <t>X</t>
        </is>
      </c>
      <c r="D13" s="24" t="inlineStr">
        <is>
          <t>X</t>
        </is>
      </c>
      <c r="E13" s="19" t="n"/>
      <c r="F13" s="19" t="n"/>
      <c r="G13" s="19" t="n"/>
      <c r="H13" s="19" t="n"/>
      <c r="I13" s="19" t="n"/>
      <c r="J13" s="19" t="n"/>
      <c r="K13" s="19" t="n"/>
      <c r="L13" s="19" t="n"/>
      <c r="M13" s="19" t="n"/>
      <c r="N13" s="19" t="n"/>
      <c r="O13" s="19" t="n"/>
      <c r="P13" s="19" t="n"/>
      <c r="Q13" s="19" t="n"/>
      <c r="R13" s="19" t="n"/>
      <c r="S13" s="19" t="n"/>
      <c r="T13" s="19" t="n"/>
      <c r="U13" s="19" t="n"/>
      <c r="V13" s="19" t="n"/>
      <c r="W13" s="19" t="n"/>
      <c r="X13" s="19" t="n"/>
      <c r="Y13" s="19" t="n"/>
      <c r="Z13" s="19" t="n"/>
      <c r="AA13" s="19" t="n"/>
      <c r="AB13" s="19" t="n"/>
      <c r="AC13" s="19" t="n"/>
      <c r="AD13" s="19" t="n"/>
      <c r="AE13" s="19" t="n"/>
      <c r="AF13" s="19" t="n"/>
      <c r="AG13" s="19" t="n"/>
      <c r="AH13" s="25">
        <f>IF(OR(A13="",N($C$4)=0),"",COUNTIF(C13:AG13,"X")/$C$4)</f>
        <v/>
      </c>
    </row>
    <row r="14">
      <c r="A14" s="21">
        <f>IF('Checklist do dia'!A20="","",'Checklist do dia'!A20)</f>
        <v/>
      </c>
      <c r="B14" s="21">
        <f>IF(A14="","","Abertura")</f>
        <v/>
      </c>
      <c r="C14" s="24" t="inlineStr">
        <is>
          <t>X</t>
        </is>
      </c>
      <c r="D14" s="24" t="inlineStr">
        <is>
          <t>X</t>
        </is>
      </c>
      <c r="E14" s="19" t="n"/>
      <c r="F14" s="19" t="n"/>
      <c r="G14" s="19" t="n"/>
      <c r="H14" s="19" t="n"/>
      <c r="I14" s="19" t="n"/>
      <c r="J14" s="19" t="n"/>
      <c r="K14" s="19" t="n"/>
      <c r="L14" s="19" t="n"/>
      <c r="M14" s="19" t="n"/>
      <c r="N14" s="19" t="n"/>
      <c r="O14" s="19" t="n"/>
      <c r="P14" s="19" t="n"/>
      <c r="Q14" s="19" t="n"/>
      <c r="R14" s="19" t="n"/>
      <c r="S14" s="19" t="n"/>
      <c r="T14" s="19" t="n"/>
      <c r="U14" s="19" t="n"/>
      <c r="V14" s="19" t="n"/>
      <c r="W14" s="19" t="n"/>
      <c r="X14" s="19" t="n"/>
      <c r="Y14" s="19" t="n"/>
      <c r="Z14" s="19" t="n"/>
      <c r="AA14" s="19" t="n"/>
      <c r="AB14" s="19" t="n"/>
      <c r="AC14" s="19" t="n"/>
      <c r="AD14" s="19" t="n"/>
      <c r="AE14" s="19" t="n"/>
      <c r="AF14" s="19" t="n"/>
      <c r="AG14" s="19" t="n"/>
      <c r="AH14" s="25">
        <f>IF(OR(A14="",N($C$4)=0),"",COUNTIF(C14:AG14,"X")/$C$4)</f>
        <v/>
      </c>
    </row>
    <row r="15">
      <c r="A15" s="21">
        <f>IF('Checklist do dia'!A21="","",'Checklist do dia'!A21)</f>
        <v/>
      </c>
      <c r="B15" s="21">
        <f>IF(A15="","","Abertura")</f>
        <v/>
      </c>
      <c r="C15" s="24" t="inlineStr">
        <is>
          <t>X</t>
        </is>
      </c>
      <c r="D15" s="24" t="inlineStr">
        <is>
          <t>X</t>
        </is>
      </c>
      <c r="E15" s="19" t="n"/>
      <c r="F15" s="19" t="n"/>
      <c r="G15" s="19" t="n"/>
      <c r="H15" s="19" t="n"/>
      <c r="I15" s="19" t="n"/>
      <c r="J15" s="19" t="n"/>
      <c r="K15" s="19" t="n"/>
      <c r="L15" s="19" t="n"/>
      <c r="M15" s="19" t="n"/>
      <c r="N15" s="19" t="n"/>
      <c r="O15" s="19" t="n"/>
      <c r="P15" s="19" t="n"/>
      <c r="Q15" s="19" t="n"/>
      <c r="R15" s="19" t="n"/>
      <c r="S15" s="19" t="n"/>
      <c r="T15" s="19" t="n"/>
      <c r="U15" s="19" t="n"/>
      <c r="V15" s="19" t="n"/>
      <c r="W15" s="19" t="n"/>
      <c r="X15" s="19" t="n"/>
      <c r="Y15" s="19" t="n"/>
      <c r="Z15" s="19" t="n"/>
      <c r="AA15" s="19" t="n"/>
      <c r="AB15" s="19" t="n"/>
      <c r="AC15" s="19" t="n"/>
      <c r="AD15" s="19" t="n"/>
      <c r="AE15" s="19" t="n"/>
      <c r="AF15" s="19" t="n"/>
      <c r="AG15" s="19" t="n"/>
      <c r="AH15" s="25">
        <f>IF(OR(A15="",N($C$4)=0),"",COUNTIF(C15:AG15,"X")/$C$4)</f>
        <v/>
      </c>
    </row>
    <row r="16">
      <c r="A16" s="21">
        <f>IF('Checklist do dia'!A22="","",'Checklist do dia'!A22)</f>
        <v/>
      </c>
      <c r="B16" s="21">
        <f>IF(A16="","","Abertura")</f>
        <v/>
      </c>
      <c r="C16" s="19" t="n"/>
      <c r="D16" s="19" t="n"/>
      <c r="E16" s="19" t="n"/>
      <c r="F16" s="19" t="n"/>
      <c r="G16" s="19" t="n"/>
      <c r="H16" s="19" t="n"/>
      <c r="I16" s="19" t="n"/>
      <c r="J16" s="19" t="n"/>
      <c r="K16" s="19" t="n"/>
      <c r="L16" s="19" t="n"/>
      <c r="M16" s="19" t="n"/>
      <c r="N16" s="19" t="n"/>
      <c r="O16" s="19" t="n"/>
      <c r="P16" s="19" t="n"/>
      <c r="Q16" s="19" t="n"/>
      <c r="R16" s="19" t="n"/>
      <c r="S16" s="19" t="n"/>
      <c r="T16" s="19" t="n"/>
      <c r="U16" s="19" t="n"/>
      <c r="V16" s="19" t="n"/>
      <c r="W16" s="19" t="n"/>
      <c r="X16" s="19" t="n"/>
      <c r="Y16" s="19" t="n"/>
      <c r="Z16" s="19" t="n"/>
      <c r="AA16" s="19" t="n"/>
      <c r="AB16" s="19" t="n"/>
      <c r="AC16" s="19" t="n"/>
      <c r="AD16" s="19" t="n"/>
      <c r="AE16" s="19" t="n"/>
      <c r="AF16" s="19" t="n"/>
      <c r="AG16" s="19" t="n"/>
      <c r="AH16" s="25">
        <f>IF(OR(A16="",N($C$4)=0),"",COUNTIF(C16:AG16,"X")/$C$4)</f>
        <v/>
      </c>
    </row>
    <row r="17">
      <c r="A17" s="21">
        <f>IF('Checklist do dia'!A23="","",'Checklist do dia'!A23)</f>
        <v/>
      </c>
      <c r="B17" s="21">
        <f>IF(A17="","","Abertura")</f>
        <v/>
      </c>
      <c r="C17" s="19" t="n"/>
      <c r="D17" s="19" t="n"/>
      <c r="E17" s="19" t="n"/>
      <c r="F17" s="19" t="n"/>
      <c r="G17" s="19" t="n"/>
      <c r="H17" s="19" t="n"/>
      <c r="I17" s="19" t="n"/>
      <c r="J17" s="19" t="n"/>
      <c r="K17" s="19" t="n"/>
      <c r="L17" s="19" t="n"/>
      <c r="M17" s="19" t="n"/>
      <c r="N17" s="19" t="n"/>
      <c r="O17" s="19" t="n"/>
      <c r="P17" s="19" t="n"/>
      <c r="Q17" s="19" t="n"/>
      <c r="R17" s="19" t="n"/>
      <c r="S17" s="19" t="n"/>
      <c r="T17" s="19" t="n"/>
      <c r="U17" s="19" t="n"/>
      <c r="V17" s="19" t="n"/>
      <c r="W17" s="19" t="n"/>
      <c r="X17" s="19" t="n"/>
      <c r="Y17" s="19" t="n"/>
      <c r="Z17" s="19" t="n"/>
      <c r="AA17" s="19" t="n"/>
      <c r="AB17" s="19" t="n"/>
      <c r="AC17" s="19" t="n"/>
      <c r="AD17" s="19" t="n"/>
      <c r="AE17" s="19" t="n"/>
      <c r="AF17" s="19" t="n"/>
      <c r="AG17" s="19" t="n"/>
      <c r="AH17" s="25">
        <f>IF(OR(A17="",N($C$4)=0),"",COUNTIF(C17:AG17,"X")/$C$4)</f>
        <v/>
      </c>
    </row>
    <row r="18">
      <c r="A18" s="21">
        <f>IF('Checklist do dia'!A27="","",'Checklist do dia'!A27)</f>
        <v/>
      </c>
      <c r="B18" s="21">
        <f>IF(A18="","","Fechamento")</f>
        <v/>
      </c>
      <c r="C18" s="24" t="inlineStr">
        <is>
          <t>X</t>
        </is>
      </c>
      <c r="D18" s="24" t="inlineStr">
        <is>
          <t>X</t>
        </is>
      </c>
      <c r="E18" s="19" t="n"/>
      <c r="F18" s="19" t="n"/>
      <c r="G18" s="19" t="n"/>
      <c r="H18" s="19" t="n"/>
      <c r="I18" s="19" t="n"/>
      <c r="J18" s="19" t="n"/>
      <c r="K18" s="19" t="n"/>
      <c r="L18" s="19" t="n"/>
      <c r="M18" s="19" t="n"/>
      <c r="N18" s="19" t="n"/>
      <c r="O18" s="19" t="n"/>
      <c r="P18" s="19" t="n"/>
      <c r="Q18" s="19" t="n"/>
      <c r="R18" s="19" t="n"/>
      <c r="S18" s="19" t="n"/>
      <c r="T18" s="19" t="n"/>
      <c r="U18" s="19" t="n"/>
      <c r="V18" s="19" t="n"/>
      <c r="W18" s="19" t="n"/>
      <c r="X18" s="19" t="n"/>
      <c r="Y18" s="19" t="n"/>
      <c r="Z18" s="19" t="n"/>
      <c r="AA18" s="19" t="n"/>
      <c r="AB18" s="19" t="n"/>
      <c r="AC18" s="19" t="n"/>
      <c r="AD18" s="19" t="n"/>
      <c r="AE18" s="19" t="n"/>
      <c r="AF18" s="19" t="n"/>
      <c r="AG18" s="19" t="n"/>
      <c r="AH18" s="25">
        <f>IF(OR(A18="",N($C$4)=0),"",COUNTIF(C18:AG18,"X")/$C$4)</f>
        <v/>
      </c>
    </row>
    <row r="19">
      <c r="A19" s="21">
        <f>IF('Checklist do dia'!A28="","",'Checklist do dia'!A28)</f>
        <v/>
      </c>
      <c r="B19" s="21">
        <f>IF(A19="","","Fechamento")</f>
        <v/>
      </c>
      <c r="C19" s="24" t="inlineStr">
        <is>
          <t>X</t>
        </is>
      </c>
      <c r="D19" s="24" t="inlineStr">
        <is>
          <t>X</t>
        </is>
      </c>
      <c r="E19" s="19" t="n"/>
      <c r="F19" s="19" t="n"/>
      <c r="G19" s="19" t="n"/>
      <c r="H19" s="19" t="n"/>
      <c r="I19" s="19" t="n"/>
      <c r="J19" s="19" t="n"/>
      <c r="K19" s="19" t="n"/>
      <c r="L19" s="19" t="n"/>
      <c r="M19" s="19" t="n"/>
      <c r="N19" s="19" t="n"/>
      <c r="O19" s="19" t="n"/>
      <c r="P19" s="19" t="n"/>
      <c r="Q19" s="19" t="n"/>
      <c r="R19" s="19" t="n"/>
      <c r="S19" s="19" t="n"/>
      <c r="T19" s="19" t="n"/>
      <c r="U19" s="19" t="n"/>
      <c r="V19" s="19" t="n"/>
      <c r="W19" s="19" t="n"/>
      <c r="X19" s="19" t="n"/>
      <c r="Y19" s="19" t="n"/>
      <c r="Z19" s="19" t="n"/>
      <c r="AA19" s="19" t="n"/>
      <c r="AB19" s="19" t="n"/>
      <c r="AC19" s="19" t="n"/>
      <c r="AD19" s="19" t="n"/>
      <c r="AE19" s="19" t="n"/>
      <c r="AF19" s="19" t="n"/>
      <c r="AG19" s="19" t="n"/>
      <c r="AH19" s="25">
        <f>IF(OR(A19="",N($C$4)=0),"",COUNTIF(C19:AG19,"X")/$C$4)</f>
        <v/>
      </c>
    </row>
    <row r="20">
      <c r="A20" s="21">
        <f>IF('Checklist do dia'!A29="","",'Checklist do dia'!A29)</f>
        <v/>
      </c>
      <c r="B20" s="21">
        <f>IF(A20="","","Fechamento")</f>
        <v/>
      </c>
      <c r="C20" s="24" t="inlineStr">
        <is>
          <t>X</t>
        </is>
      </c>
      <c r="D20" s="24" t="inlineStr">
        <is>
          <t>X</t>
        </is>
      </c>
      <c r="E20" s="19" t="n"/>
      <c r="F20" s="19" t="n"/>
      <c r="G20" s="19" t="n"/>
      <c r="H20" s="19" t="n"/>
      <c r="I20" s="19" t="n"/>
      <c r="J20" s="19" t="n"/>
      <c r="K20" s="19" t="n"/>
      <c r="L20" s="19" t="n"/>
      <c r="M20" s="19" t="n"/>
      <c r="N20" s="19" t="n"/>
      <c r="O20" s="19" t="n"/>
      <c r="P20" s="19" t="n"/>
      <c r="Q20" s="19" t="n"/>
      <c r="R20" s="19" t="n"/>
      <c r="S20" s="19" t="n"/>
      <c r="T20" s="19" t="n"/>
      <c r="U20" s="19" t="n"/>
      <c r="V20" s="19" t="n"/>
      <c r="W20" s="19" t="n"/>
      <c r="X20" s="19" t="n"/>
      <c r="Y20" s="19" t="n"/>
      <c r="Z20" s="19" t="n"/>
      <c r="AA20" s="19" t="n"/>
      <c r="AB20" s="19" t="n"/>
      <c r="AC20" s="19" t="n"/>
      <c r="AD20" s="19" t="n"/>
      <c r="AE20" s="19" t="n"/>
      <c r="AF20" s="19" t="n"/>
      <c r="AG20" s="19" t="n"/>
      <c r="AH20" s="25">
        <f>IF(OR(A20="",N($C$4)=0),"",COUNTIF(C20:AG20,"X")/$C$4)</f>
        <v/>
      </c>
    </row>
    <row r="21">
      <c r="A21" s="21">
        <f>IF('Checklist do dia'!A30="","",'Checklist do dia'!A30)</f>
        <v/>
      </c>
      <c r="B21" s="21">
        <f>IF(A21="","","Fechamento")</f>
        <v/>
      </c>
      <c r="C21" s="24" t="inlineStr">
        <is>
          <t>X</t>
        </is>
      </c>
      <c r="D21" s="24" t="inlineStr">
        <is>
          <t>X</t>
        </is>
      </c>
      <c r="E21" s="19" t="n"/>
      <c r="F21" s="19" t="n"/>
      <c r="G21" s="19" t="n"/>
      <c r="H21" s="19" t="n"/>
      <c r="I21" s="19" t="n"/>
      <c r="J21" s="19" t="n"/>
      <c r="K21" s="19" t="n"/>
      <c r="L21" s="19" t="n"/>
      <c r="M21" s="19" t="n"/>
      <c r="N21" s="19" t="n"/>
      <c r="O21" s="19" t="n"/>
      <c r="P21" s="19" t="n"/>
      <c r="Q21" s="19" t="n"/>
      <c r="R21" s="19" t="n"/>
      <c r="S21" s="19" t="n"/>
      <c r="T21" s="19" t="n"/>
      <c r="U21" s="19" t="n"/>
      <c r="V21" s="19" t="n"/>
      <c r="W21" s="19" t="n"/>
      <c r="X21" s="19" t="n"/>
      <c r="Y21" s="19" t="n"/>
      <c r="Z21" s="19" t="n"/>
      <c r="AA21" s="19" t="n"/>
      <c r="AB21" s="19" t="n"/>
      <c r="AC21" s="19" t="n"/>
      <c r="AD21" s="19" t="n"/>
      <c r="AE21" s="19" t="n"/>
      <c r="AF21" s="19" t="n"/>
      <c r="AG21" s="19" t="n"/>
      <c r="AH21" s="25">
        <f>IF(OR(A21="",N($C$4)=0),"",COUNTIF(C21:AG21,"X")/$C$4)</f>
        <v/>
      </c>
    </row>
    <row r="22">
      <c r="A22" s="21">
        <f>IF('Checklist do dia'!A31="","",'Checklist do dia'!A31)</f>
        <v/>
      </c>
      <c r="B22" s="21">
        <f>IF(A22="","","Fechamento")</f>
        <v/>
      </c>
      <c r="C22" s="24" t="inlineStr">
        <is>
          <t>X</t>
        </is>
      </c>
      <c r="D22" s="24" t="inlineStr">
        <is>
          <t>X</t>
        </is>
      </c>
      <c r="E22" s="19" t="n"/>
      <c r="F22" s="19" t="n"/>
      <c r="G22" s="19" t="n"/>
      <c r="H22" s="19" t="n"/>
      <c r="I22" s="19" t="n"/>
      <c r="J22" s="19" t="n"/>
      <c r="K22" s="19" t="n"/>
      <c r="L22" s="19" t="n"/>
      <c r="M22" s="19" t="n"/>
      <c r="N22" s="19" t="n"/>
      <c r="O22" s="19" t="n"/>
      <c r="P22" s="19" t="n"/>
      <c r="Q22" s="19" t="n"/>
      <c r="R22" s="19" t="n"/>
      <c r="S22" s="19" t="n"/>
      <c r="T22" s="19" t="n"/>
      <c r="U22" s="19" t="n"/>
      <c r="V22" s="19" t="n"/>
      <c r="W22" s="19" t="n"/>
      <c r="X22" s="19" t="n"/>
      <c r="Y22" s="19" t="n"/>
      <c r="Z22" s="19" t="n"/>
      <c r="AA22" s="19" t="n"/>
      <c r="AB22" s="19" t="n"/>
      <c r="AC22" s="19" t="n"/>
      <c r="AD22" s="19" t="n"/>
      <c r="AE22" s="19" t="n"/>
      <c r="AF22" s="19" t="n"/>
      <c r="AG22" s="19" t="n"/>
      <c r="AH22" s="25">
        <f>IF(OR(A22="",N($C$4)=0),"",COUNTIF(C22:AG22,"X")/$C$4)</f>
        <v/>
      </c>
    </row>
    <row r="23">
      <c r="A23" s="21">
        <f>IF('Checklist do dia'!A32="","",'Checklist do dia'!A32)</f>
        <v/>
      </c>
      <c r="B23" s="21">
        <f>IF(A23="","","Fechamento")</f>
        <v/>
      </c>
      <c r="C23" s="24" t="inlineStr">
        <is>
          <t>X</t>
        </is>
      </c>
      <c r="D23" s="24" t="inlineStr">
        <is>
          <t>X</t>
        </is>
      </c>
      <c r="E23" s="19" t="n"/>
      <c r="F23" s="19" t="n"/>
      <c r="G23" s="19" t="n"/>
      <c r="H23" s="19" t="n"/>
      <c r="I23" s="19" t="n"/>
      <c r="J23" s="19" t="n"/>
      <c r="K23" s="19" t="n"/>
      <c r="L23" s="19" t="n"/>
      <c r="M23" s="19" t="n"/>
      <c r="N23" s="19" t="n"/>
      <c r="O23" s="19" t="n"/>
      <c r="P23" s="19" t="n"/>
      <c r="Q23" s="19" t="n"/>
      <c r="R23" s="19" t="n"/>
      <c r="S23" s="19" t="n"/>
      <c r="T23" s="19" t="n"/>
      <c r="U23" s="19" t="n"/>
      <c r="V23" s="19" t="n"/>
      <c r="W23" s="19" t="n"/>
      <c r="X23" s="19" t="n"/>
      <c r="Y23" s="19" t="n"/>
      <c r="Z23" s="19" t="n"/>
      <c r="AA23" s="19" t="n"/>
      <c r="AB23" s="19" t="n"/>
      <c r="AC23" s="19" t="n"/>
      <c r="AD23" s="19" t="n"/>
      <c r="AE23" s="19" t="n"/>
      <c r="AF23" s="19" t="n"/>
      <c r="AG23" s="19" t="n"/>
      <c r="AH23" s="25">
        <f>IF(OR(A23="",N($C$4)=0),"",COUNTIF(C23:AG23,"X")/$C$4)</f>
        <v/>
      </c>
    </row>
    <row r="24">
      <c r="A24" s="21">
        <f>IF('Checklist do dia'!A33="","",'Checklist do dia'!A33)</f>
        <v/>
      </c>
      <c r="B24" s="21">
        <f>IF(A24="","","Fechamento")</f>
        <v/>
      </c>
      <c r="C24" s="24" t="inlineStr">
        <is>
          <t>X</t>
        </is>
      </c>
      <c r="D24" s="24" t="inlineStr">
        <is>
          <t>X</t>
        </is>
      </c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19" t="n"/>
      <c r="O24" s="19" t="n"/>
      <c r="P24" s="19" t="n"/>
      <c r="Q24" s="19" t="n"/>
      <c r="R24" s="19" t="n"/>
      <c r="S24" s="19" t="n"/>
      <c r="T24" s="19" t="n"/>
      <c r="U24" s="19" t="n"/>
      <c r="V24" s="19" t="n"/>
      <c r="W24" s="19" t="n"/>
      <c r="X24" s="19" t="n"/>
      <c r="Y24" s="19" t="n"/>
      <c r="Z24" s="19" t="n"/>
      <c r="AA24" s="19" t="n"/>
      <c r="AB24" s="19" t="n"/>
      <c r="AC24" s="19" t="n"/>
      <c r="AD24" s="19" t="n"/>
      <c r="AE24" s="19" t="n"/>
      <c r="AF24" s="19" t="n"/>
      <c r="AG24" s="19" t="n"/>
      <c r="AH24" s="25">
        <f>IF(OR(A24="",N($C$4)=0),"",COUNTIF(C24:AG24,"X")/$C$4)</f>
        <v/>
      </c>
    </row>
    <row r="25">
      <c r="A25" s="21">
        <f>IF('Checklist do dia'!A34="","",'Checklist do dia'!A34)</f>
        <v/>
      </c>
      <c r="B25" s="21">
        <f>IF(A25="","","Fechamento")</f>
        <v/>
      </c>
      <c r="C25" s="24" t="inlineStr">
        <is>
          <t>X</t>
        </is>
      </c>
      <c r="D25" s="24" t="inlineStr">
        <is>
          <t>X</t>
        </is>
      </c>
      <c r="E25" s="19" t="n"/>
      <c r="F25" s="19" t="n"/>
      <c r="G25" s="19" t="n"/>
      <c r="H25" s="19" t="n"/>
      <c r="I25" s="19" t="n"/>
      <c r="J25" s="19" t="n"/>
      <c r="K25" s="19" t="n"/>
      <c r="L25" s="19" t="n"/>
      <c r="M25" s="19" t="n"/>
      <c r="N25" s="19" t="n"/>
      <c r="O25" s="19" t="n"/>
      <c r="P25" s="19" t="n"/>
      <c r="Q25" s="19" t="n"/>
      <c r="R25" s="19" t="n"/>
      <c r="S25" s="19" t="n"/>
      <c r="T25" s="19" t="n"/>
      <c r="U25" s="19" t="n"/>
      <c r="V25" s="19" t="n"/>
      <c r="W25" s="19" t="n"/>
      <c r="X25" s="19" t="n"/>
      <c r="Y25" s="19" t="n"/>
      <c r="Z25" s="19" t="n"/>
      <c r="AA25" s="19" t="n"/>
      <c r="AB25" s="19" t="n"/>
      <c r="AC25" s="19" t="n"/>
      <c r="AD25" s="19" t="n"/>
      <c r="AE25" s="19" t="n"/>
      <c r="AF25" s="19" t="n"/>
      <c r="AG25" s="19" t="n"/>
      <c r="AH25" s="25">
        <f>IF(OR(A25="",N($C$4)=0),"",COUNTIF(C25:AG25,"X")/$C$4)</f>
        <v/>
      </c>
    </row>
    <row r="26">
      <c r="A26" s="21">
        <f>IF('Checklist do dia'!A35="","",'Checklist do dia'!A35)</f>
        <v/>
      </c>
      <c r="B26" s="21">
        <f>IF(A26="","","Fechamento")</f>
        <v/>
      </c>
      <c r="C26" s="24" t="inlineStr">
        <is>
          <t>X</t>
        </is>
      </c>
      <c r="D26" s="24" t="inlineStr">
        <is>
          <t>X</t>
        </is>
      </c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  <c r="O26" s="19" t="n"/>
      <c r="P26" s="19" t="n"/>
      <c r="Q26" s="19" t="n"/>
      <c r="R26" s="19" t="n"/>
      <c r="S26" s="19" t="n"/>
      <c r="T26" s="19" t="n"/>
      <c r="U26" s="19" t="n"/>
      <c r="V26" s="19" t="n"/>
      <c r="W26" s="19" t="n"/>
      <c r="X26" s="19" t="n"/>
      <c r="Y26" s="19" t="n"/>
      <c r="Z26" s="19" t="n"/>
      <c r="AA26" s="19" t="n"/>
      <c r="AB26" s="19" t="n"/>
      <c r="AC26" s="19" t="n"/>
      <c r="AD26" s="19" t="n"/>
      <c r="AE26" s="19" t="n"/>
      <c r="AF26" s="19" t="n"/>
      <c r="AG26" s="19" t="n"/>
      <c r="AH26" s="25">
        <f>IF(OR(A26="",N($C$4)=0),"",COUNTIF(C26:AG26,"X")/$C$4)</f>
        <v/>
      </c>
    </row>
    <row r="27">
      <c r="A27" s="21">
        <f>IF('Checklist do dia'!A36="","",'Checklist do dia'!A36)</f>
        <v/>
      </c>
      <c r="B27" s="21">
        <f>IF(A27="","","Fechamento")</f>
        <v/>
      </c>
      <c r="C27" s="19" t="n"/>
      <c r="D27" s="19" t="n"/>
      <c r="E27" s="19" t="n"/>
      <c r="F27" s="19" t="n"/>
      <c r="G27" s="19" t="n"/>
      <c r="H27" s="19" t="n"/>
      <c r="I27" s="19" t="n"/>
      <c r="J27" s="19" t="n"/>
      <c r="K27" s="19" t="n"/>
      <c r="L27" s="19" t="n"/>
      <c r="M27" s="19" t="n"/>
      <c r="N27" s="19" t="n"/>
      <c r="O27" s="19" t="n"/>
      <c r="P27" s="19" t="n"/>
      <c r="Q27" s="19" t="n"/>
      <c r="R27" s="19" t="n"/>
      <c r="S27" s="19" t="n"/>
      <c r="T27" s="19" t="n"/>
      <c r="U27" s="19" t="n"/>
      <c r="V27" s="19" t="n"/>
      <c r="W27" s="19" t="n"/>
      <c r="X27" s="19" t="n"/>
      <c r="Y27" s="19" t="n"/>
      <c r="Z27" s="19" t="n"/>
      <c r="AA27" s="19" t="n"/>
      <c r="AB27" s="19" t="n"/>
      <c r="AC27" s="19" t="n"/>
      <c r="AD27" s="19" t="n"/>
      <c r="AE27" s="19" t="n"/>
      <c r="AF27" s="19" t="n"/>
      <c r="AG27" s="19" t="n"/>
      <c r="AH27" s="25">
        <f>IF(OR(A27="",N($C$4)=0),"",COUNTIF(C27:AG27,"X")/$C$4)</f>
        <v/>
      </c>
    </row>
    <row r="28">
      <c r="A28" s="21">
        <f>IF('Checklist do dia'!A37="","",'Checklist do dia'!A37)</f>
        <v/>
      </c>
      <c r="B28" s="21">
        <f>IF(A28="","","Fechamento")</f>
        <v/>
      </c>
      <c r="C28" s="19" t="n"/>
      <c r="D28" s="19" t="n"/>
      <c r="E28" s="19" t="n"/>
      <c r="F28" s="19" t="n"/>
      <c r="G28" s="19" t="n"/>
      <c r="H28" s="19" t="n"/>
      <c r="I28" s="19" t="n"/>
      <c r="J28" s="19" t="n"/>
      <c r="K28" s="19" t="n"/>
      <c r="L28" s="19" t="n"/>
      <c r="M28" s="19" t="n"/>
      <c r="N28" s="19" t="n"/>
      <c r="O28" s="19" t="n"/>
      <c r="P28" s="19" t="n"/>
      <c r="Q28" s="19" t="n"/>
      <c r="R28" s="19" t="n"/>
      <c r="S28" s="19" t="n"/>
      <c r="T28" s="19" t="n"/>
      <c r="U28" s="19" t="n"/>
      <c r="V28" s="19" t="n"/>
      <c r="W28" s="19" t="n"/>
      <c r="X28" s="19" t="n"/>
      <c r="Y28" s="19" t="n"/>
      <c r="Z28" s="19" t="n"/>
      <c r="AA28" s="19" t="n"/>
      <c r="AB28" s="19" t="n"/>
      <c r="AC28" s="19" t="n"/>
      <c r="AD28" s="19" t="n"/>
      <c r="AE28" s="19" t="n"/>
      <c r="AF28" s="19" t="n"/>
      <c r="AG28" s="19" t="n"/>
      <c r="AH28" s="25">
        <f>IF(OR(A28="",N($C$4)=0),"",COUNTIF(C28:AG28,"X")/$C$4)</f>
        <v/>
      </c>
    </row>
    <row r="29">
      <c r="A29" s="21">
        <f>IF('Checklist do dia'!A38="","",'Checklist do dia'!A38)</f>
        <v/>
      </c>
      <c r="B29" s="21">
        <f>IF(A29="","","Fechamento")</f>
        <v/>
      </c>
      <c r="C29" s="19" t="n"/>
      <c r="D29" s="19" t="n"/>
      <c r="E29" s="19" t="n"/>
      <c r="F29" s="19" t="n"/>
      <c r="G29" s="19" t="n"/>
      <c r="H29" s="19" t="n"/>
      <c r="I29" s="19" t="n"/>
      <c r="J29" s="19" t="n"/>
      <c r="K29" s="19" t="n"/>
      <c r="L29" s="19" t="n"/>
      <c r="M29" s="19" t="n"/>
      <c r="N29" s="19" t="n"/>
      <c r="O29" s="19" t="n"/>
      <c r="P29" s="19" t="n"/>
      <c r="Q29" s="19" t="n"/>
      <c r="R29" s="19" t="n"/>
      <c r="S29" s="19" t="n"/>
      <c r="T29" s="19" t="n"/>
      <c r="U29" s="19" t="n"/>
      <c r="V29" s="19" t="n"/>
      <c r="W29" s="19" t="n"/>
      <c r="X29" s="19" t="n"/>
      <c r="Y29" s="19" t="n"/>
      <c r="Z29" s="19" t="n"/>
      <c r="AA29" s="19" t="n"/>
      <c r="AB29" s="19" t="n"/>
      <c r="AC29" s="19" t="n"/>
      <c r="AD29" s="19" t="n"/>
      <c r="AE29" s="19" t="n"/>
      <c r="AF29" s="19" t="n"/>
      <c r="AG29" s="19" t="n"/>
      <c r="AH29" s="25">
        <f>IF(OR(A29="",N($C$4)=0),"",COUNTIF(C29:AG29,"X")/$C$4)</f>
        <v/>
      </c>
    </row>
    <row r="30">
      <c r="A30" s="22" t="inlineStr">
        <is>
          <t>% das tarefas feitas no dia</t>
        </is>
      </c>
      <c r="C30" s="26">
        <f>IF(COUNTA(C6:C29)=0,"",COUNTIF(C6:C29,"X")/(COUNTIF($B$6:$B$29,"Abertura")+COUNTIF($B$6:$B$29,"Fechamento")))</f>
        <v/>
      </c>
      <c r="D30" s="26">
        <f>IF(COUNTA(D6:D29)=0,"",COUNTIF(D6:D29,"X")/(COUNTIF($B$6:$B$29,"Abertura")+COUNTIF($B$6:$B$29,"Fechamento")))</f>
        <v/>
      </c>
      <c r="E30" s="26">
        <f>IF(COUNTA(E6:E29)=0,"",COUNTIF(E6:E29,"X")/(COUNTIF($B$6:$B$29,"Abertura")+COUNTIF($B$6:$B$29,"Fechamento")))</f>
        <v/>
      </c>
      <c r="F30" s="26">
        <f>IF(COUNTA(F6:F29)=0,"",COUNTIF(F6:F29,"X")/(COUNTIF($B$6:$B$29,"Abertura")+COUNTIF($B$6:$B$29,"Fechamento")))</f>
        <v/>
      </c>
      <c r="G30" s="26">
        <f>IF(COUNTA(G6:G29)=0,"",COUNTIF(G6:G29,"X")/(COUNTIF($B$6:$B$29,"Abertura")+COUNTIF($B$6:$B$29,"Fechamento")))</f>
        <v/>
      </c>
      <c r="H30" s="26">
        <f>IF(COUNTA(H6:H29)=0,"",COUNTIF(H6:H29,"X")/(COUNTIF($B$6:$B$29,"Abertura")+COUNTIF($B$6:$B$29,"Fechamento")))</f>
        <v/>
      </c>
      <c r="I30" s="26">
        <f>IF(COUNTA(I6:I29)=0,"",COUNTIF(I6:I29,"X")/(COUNTIF($B$6:$B$29,"Abertura")+COUNTIF($B$6:$B$29,"Fechamento")))</f>
        <v/>
      </c>
      <c r="J30" s="26">
        <f>IF(COUNTA(J6:J29)=0,"",COUNTIF(J6:J29,"X")/(COUNTIF($B$6:$B$29,"Abertura")+COUNTIF($B$6:$B$29,"Fechamento")))</f>
        <v/>
      </c>
      <c r="K30" s="26">
        <f>IF(COUNTA(K6:K29)=0,"",COUNTIF(K6:K29,"X")/(COUNTIF($B$6:$B$29,"Abertura")+COUNTIF($B$6:$B$29,"Fechamento")))</f>
        <v/>
      </c>
      <c r="L30" s="26">
        <f>IF(COUNTA(L6:L29)=0,"",COUNTIF(L6:L29,"X")/(COUNTIF($B$6:$B$29,"Abertura")+COUNTIF($B$6:$B$29,"Fechamento")))</f>
        <v/>
      </c>
      <c r="M30" s="26">
        <f>IF(COUNTA(M6:M29)=0,"",COUNTIF(M6:M29,"X")/(COUNTIF($B$6:$B$29,"Abertura")+COUNTIF($B$6:$B$29,"Fechamento")))</f>
        <v/>
      </c>
      <c r="N30" s="26">
        <f>IF(COUNTA(N6:N29)=0,"",COUNTIF(N6:N29,"X")/(COUNTIF($B$6:$B$29,"Abertura")+COUNTIF($B$6:$B$29,"Fechamento")))</f>
        <v/>
      </c>
      <c r="O30" s="26">
        <f>IF(COUNTA(O6:O29)=0,"",COUNTIF(O6:O29,"X")/(COUNTIF($B$6:$B$29,"Abertura")+COUNTIF($B$6:$B$29,"Fechamento")))</f>
        <v/>
      </c>
      <c r="P30" s="26">
        <f>IF(COUNTA(P6:P29)=0,"",COUNTIF(P6:P29,"X")/(COUNTIF($B$6:$B$29,"Abertura")+COUNTIF($B$6:$B$29,"Fechamento")))</f>
        <v/>
      </c>
      <c r="Q30" s="26">
        <f>IF(COUNTA(Q6:Q29)=0,"",COUNTIF(Q6:Q29,"X")/(COUNTIF($B$6:$B$29,"Abertura")+COUNTIF($B$6:$B$29,"Fechamento")))</f>
        <v/>
      </c>
      <c r="R30" s="26">
        <f>IF(COUNTA(R6:R29)=0,"",COUNTIF(R6:R29,"X")/(COUNTIF($B$6:$B$29,"Abertura")+COUNTIF($B$6:$B$29,"Fechamento")))</f>
        <v/>
      </c>
      <c r="S30" s="26">
        <f>IF(COUNTA(S6:S29)=0,"",COUNTIF(S6:S29,"X")/(COUNTIF($B$6:$B$29,"Abertura")+COUNTIF($B$6:$B$29,"Fechamento")))</f>
        <v/>
      </c>
      <c r="T30" s="26">
        <f>IF(COUNTA(T6:T29)=0,"",COUNTIF(T6:T29,"X")/(COUNTIF($B$6:$B$29,"Abertura")+COUNTIF($B$6:$B$29,"Fechamento")))</f>
        <v/>
      </c>
      <c r="U30" s="26">
        <f>IF(COUNTA(U6:U29)=0,"",COUNTIF(U6:U29,"X")/(COUNTIF($B$6:$B$29,"Abertura")+COUNTIF($B$6:$B$29,"Fechamento")))</f>
        <v/>
      </c>
      <c r="V30" s="26">
        <f>IF(COUNTA(V6:V29)=0,"",COUNTIF(V6:V29,"X")/(COUNTIF($B$6:$B$29,"Abertura")+COUNTIF($B$6:$B$29,"Fechamento")))</f>
        <v/>
      </c>
      <c r="W30" s="26">
        <f>IF(COUNTA(W6:W29)=0,"",COUNTIF(W6:W29,"X")/(COUNTIF($B$6:$B$29,"Abertura")+COUNTIF($B$6:$B$29,"Fechamento")))</f>
        <v/>
      </c>
      <c r="X30" s="26">
        <f>IF(COUNTA(X6:X29)=0,"",COUNTIF(X6:X29,"X")/(COUNTIF($B$6:$B$29,"Abertura")+COUNTIF($B$6:$B$29,"Fechamento")))</f>
        <v/>
      </c>
      <c r="Y30" s="26">
        <f>IF(COUNTA(Y6:Y29)=0,"",COUNTIF(Y6:Y29,"X")/(COUNTIF($B$6:$B$29,"Abertura")+COUNTIF($B$6:$B$29,"Fechamento")))</f>
        <v/>
      </c>
      <c r="Z30" s="26">
        <f>IF(COUNTA(Z6:Z29)=0,"",COUNTIF(Z6:Z29,"X")/(COUNTIF($B$6:$B$29,"Abertura")+COUNTIF($B$6:$B$29,"Fechamento")))</f>
        <v/>
      </c>
      <c r="AA30" s="26">
        <f>IF(COUNTA(AA6:AA29)=0,"",COUNTIF(AA6:AA29,"X")/(COUNTIF($B$6:$B$29,"Abertura")+COUNTIF($B$6:$B$29,"Fechamento")))</f>
        <v/>
      </c>
      <c r="AB30" s="26">
        <f>IF(COUNTA(AB6:AB29)=0,"",COUNTIF(AB6:AB29,"X")/(COUNTIF($B$6:$B$29,"Abertura")+COUNTIF($B$6:$B$29,"Fechamento")))</f>
        <v/>
      </c>
      <c r="AC30" s="26">
        <f>IF(COUNTA(AC6:AC29)=0,"",COUNTIF(AC6:AC29,"X")/(COUNTIF($B$6:$B$29,"Abertura")+COUNTIF($B$6:$B$29,"Fechamento")))</f>
        <v/>
      </c>
      <c r="AD30" s="26">
        <f>IF(COUNTA(AD6:AD29)=0,"",COUNTIF(AD6:AD29,"X")/(COUNTIF($B$6:$B$29,"Abertura")+COUNTIF($B$6:$B$29,"Fechamento")))</f>
        <v/>
      </c>
      <c r="AE30" s="26">
        <f>IF(COUNTA(AE6:AE29)=0,"",COUNTIF(AE6:AE29,"X")/(COUNTIF($B$6:$B$29,"Abertura")+COUNTIF($B$6:$B$29,"Fechamento")))</f>
        <v/>
      </c>
      <c r="AF30" s="26">
        <f>IF(COUNTA(AF6:AF29)=0,"",COUNTIF(AF6:AF29,"X")/(COUNTIF($B$6:$B$29,"Abertura")+COUNTIF($B$6:$B$29,"Fechamento")))</f>
        <v/>
      </c>
      <c r="AG30" s="26">
        <f>IF(COUNTA(AG6:AG29)=0,"",COUNTIF(AG6:AG29,"X")/(COUNTIF($B$6:$B$29,"Abertura")+COUNTIF($B$6:$B$29,"Fechamento")))</f>
        <v/>
      </c>
    </row>
  </sheetData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8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</cols>
  <sheetData>
    <row r="1" ht="26" customHeight="1">
      <c r="A1" s="6" t="inlineStr">
        <is>
          <t>Listas usadas nas caixas de seleção</t>
        </is>
      </c>
    </row>
    <row r="2">
      <c r="A2" s="2" t="inlineStr">
        <is>
          <t>Modelo gratuito Beevix · beevix.com.br</t>
        </is>
      </c>
    </row>
    <row r="3">
      <c r="A3" s="7" t="inlineStr">
        <is>
          <t>Edite, inclua ou exclua itens aqui: as listas suspensas das outras abas usam estes valores.</t>
        </is>
      </c>
    </row>
    <row r="5">
      <c r="A5" s="27" t="inlineStr">
        <is>
          <t>Status da tarefa</t>
        </is>
      </c>
    </row>
    <row r="6">
      <c r="A6" s="21" t="inlineStr">
        <is>
          <t>Feito</t>
        </is>
      </c>
    </row>
    <row r="7">
      <c r="A7" s="21" t="inlineStr">
        <is>
          <t>Não feito</t>
        </is>
      </c>
    </row>
    <row r="8">
      <c r="A8" s="21" t="inlineStr">
        <is>
          <t>Não se aplica</t>
        </is>
      </c>
    </row>
  </sheetData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Beevix (beevix.com.br)</dc:creator>
  <dc:title xmlns:dc="http://purl.org/dc/elements/1.1/">Checklist de abertura e fechamento de loja</dc:title>
  <dcterms:created xmlns:dcterms="http://purl.org/dc/terms/" xmlns:xsi="http://www.w3.org/2001/XMLSchema-instance" xsi:type="dcterms:W3CDTF">2026-10-02T21:26:13Z</dcterms:created>
  <dcterms:modified xmlns:dcterms="http://purl.org/dc/terms/" xmlns:xsi="http://www.w3.org/2001/XMLSchema-instance" xsi:type="dcterms:W3CDTF">2026-10-02T21:26:13Z</dcterms:modified>
</cp:coreProperties>
</file>